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300" yWindow="735" windowWidth="18255" windowHeight="9765" tabRatio="582" activeTab="1"/>
  </bookViews>
  <sheets>
    <sheet name="Master Stake List" sheetId="6" r:id="rId1"/>
    <sheet name="Master Stump List" sheetId="7" r:id="rId2"/>
  </sheets>
  <definedNames>
    <definedName name="_xlnm.Print_Area" localSheetId="1">'Master Stump List'!$C$4:$S$129</definedName>
    <definedName name="_xlnm.Print_Titles" localSheetId="0">'Master Stake List'!$5:$5</definedName>
    <definedName name="_xlnm.Print_Titles" localSheetId="1">'Master Stump List'!$C:$C,'Master Stump List'!$4:$5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3" i="7" l="1"/>
  <c r="C91" i="7"/>
  <c r="C92" i="7"/>
  <c r="C123" i="7"/>
  <c r="C157" i="6"/>
  <c r="C158" i="6"/>
  <c r="C164" i="6"/>
  <c r="C163" i="6"/>
  <c r="C162" i="6"/>
  <c r="C161" i="6"/>
  <c r="C160" i="6"/>
  <c r="C159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111" i="7"/>
  <c r="C112" i="7"/>
  <c r="C113" i="7"/>
  <c r="C114" i="7"/>
  <c r="C115" i="7"/>
  <c r="C116" i="7"/>
  <c r="C117" i="7"/>
  <c r="C118" i="7"/>
  <c r="C119" i="7"/>
  <c r="C120" i="7"/>
  <c r="C126" i="7"/>
  <c r="C125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108" i="7"/>
  <c r="C109" i="7"/>
  <c r="C105" i="7"/>
  <c r="C99" i="7"/>
  <c r="C97" i="7"/>
  <c r="C56" i="7"/>
  <c r="C127" i="7"/>
  <c r="C128" i="7"/>
  <c r="C122" i="7"/>
  <c r="C124" i="7"/>
  <c r="C110" i="7"/>
  <c r="C107" i="7"/>
  <c r="C106" i="7"/>
  <c r="C104" i="7"/>
  <c r="C103" i="7"/>
  <c r="C102" i="7"/>
  <c r="C101" i="7"/>
  <c r="C100" i="7"/>
  <c r="C98" i="7"/>
  <c r="C96" i="7"/>
  <c r="C95" i="7"/>
  <c r="C94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17" i="7"/>
  <c r="C16" i="7"/>
  <c r="C15" i="7"/>
  <c r="C14" i="7"/>
  <c r="C13" i="7"/>
  <c r="C12" i="7"/>
  <c r="C11" i="7"/>
  <c r="C10" i="7"/>
  <c r="C9" i="7"/>
  <c r="C8" i="7"/>
  <c r="C7" i="7"/>
  <c r="C6" i="7"/>
</calcChain>
</file>

<file path=xl/sharedStrings.xml><?xml version="1.0" encoding="utf-8"?>
<sst xmlns="http://schemas.openxmlformats.org/spreadsheetml/2006/main" count="1962" uniqueCount="223">
  <si>
    <t xml:space="preserve"> new?</t>
    <phoneticPr fontId="11" type="noConversion"/>
  </si>
  <si>
    <t>Flat face hollow</t>
    <phoneticPr fontId="11" type="noConversion"/>
  </si>
  <si>
    <t>Remove-Drive on-Rollers (hole in center, slot in side)</t>
    <phoneticPr fontId="11" type="noConversion"/>
  </si>
  <si>
    <t>Remove-Drive on-Rollers (two arm balances)</t>
    <phoneticPr fontId="11" type="noConversion"/>
  </si>
  <si>
    <t>Remove-Drive on-Rollers (two arm balances, straight slot only)</t>
    <phoneticPr fontId="11" type="noConversion"/>
  </si>
  <si>
    <t>End shaking barrels</t>
    <phoneticPr fontId="11" type="noConversion"/>
  </si>
  <si>
    <t>Center arbor support</t>
    <phoneticPr fontId="11" type="noConversion"/>
  </si>
  <si>
    <t>Closing cannon pinions</t>
    <phoneticPr fontId="11" type="noConversion"/>
  </si>
  <si>
    <t>Drive out-drive in-Waltham friction staffs (in?)</t>
    <phoneticPr fontId="11" type="noConversion"/>
  </si>
  <si>
    <t>Flat face hollow (two stumps labeled 92 on chart)</t>
    <phoneticPr fontId="11" type="noConversion"/>
  </si>
  <si>
    <t>Flat face hollow (two stumps labeled 93 on chart)</t>
    <phoneticPr fontId="11" type="noConversion"/>
  </si>
  <si>
    <t>Flat face hollow (two stumps labeled 94 on chart)</t>
    <phoneticPr fontId="11" type="noConversion"/>
  </si>
  <si>
    <t>Drive out-drive in-Waltham friction staffs (out?)</t>
    <phoneticPr fontId="11" type="noConversion"/>
  </si>
  <si>
    <t>16s</t>
    <phoneticPr fontId="11" type="noConversion"/>
  </si>
  <si>
    <t>Flat face hollow (two stumps labeled 99 on chart)</t>
    <phoneticPr fontId="11" type="noConversion"/>
  </si>
  <si>
    <t>Vee slot</t>
    <phoneticPr fontId="11" type="noConversion"/>
  </si>
  <si>
    <t>Vee slot</t>
    <phoneticPr fontId="11" type="noConversion"/>
  </si>
  <si>
    <t>Punches &amp; Stumps Booklet ca. 1963-1972</t>
    <phoneticPr fontId="11" type="noConversion"/>
  </si>
  <si>
    <t>Riveting</t>
    <phoneticPr fontId="11" type="noConversion"/>
  </si>
  <si>
    <t>Solid V-slot</t>
    <phoneticPr fontId="11" type="noConversion"/>
  </si>
  <si>
    <t>typo? 3.26?</t>
    <phoneticPr fontId="11" type="noConversion"/>
  </si>
  <si>
    <t xml:space="preserve"> </t>
    <phoneticPr fontId="11" type="noConversion"/>
  </si>
  <si>
    <t>Solid V-Slot</t>
    <phoneticPr fontId="11" type="noConversion"/>
  </si>
  <si>
    <t>99 new?</t>
    <phoneticPr fontId="11" type="noConversion"/>
  </si>
  <si>
    <t>25 stumps listed</t>
  </si>
  <si>
    <t>Inverto 18 Brochure 1937 - Complete Stumps Table</t>
  </si>
  <si>
    <t>Description
(Descriptions assigned from illustration)</t>
  </si>
  <si>
    <t>Roller stumps, hole in center, slot in side.</t>
  </si>
  <si>
    <t>For driving in Waltham detachable staffs</t>
  </si>
  <si>
    <t>For driving out Waltham detachable staffs</t>
  </si>
  <si>
    <t>Staking Tools and How To Use Them 1910
Inverto 17/18 Set Contents</t>
  </si>
  <si>
    <t/>
  </si>
  <si>
    <t>305B</t>
  </si>
  <si>
    <t>305C</t>
  </si>
  <si>
    <t>Adjustable roller stump</t>
  </si>
  <si>
    <t xml:space="preserve"> </t>
  </si>
  <si>
    <t>pocket, large</t>
  </si>
  <si>
    <t>pocket, small</t>
  </si>
  <si>
    <t>bracelet, large</t>
  </si>
  <si>
    <t>bracelet, small</t>
  </si>
  <si>
    <t>large</t>
  </si>
  <si>
    <t>Roller stumps, removing (w/ slot for roller pin)</t>
  </si>
  <si>
    <t>medium</t>
  </si>
  <si>
    <t>small</t>
  </si>
  <si>
    <t>Roller stumps, removing (w/o slot)</t>
  </si>
  <si>
    <t>very small</t>
  </si>
  <si>
    <t>Large</t>
  </si>
  <si>
    <t>Small</t>
  </si>
  <si>
    <t>Driving out Waltham detachable staffs (taper mouth)</t>
  </si>
  <si>
    <t>F</t>
  </si>
  <si>
    <t>Friction Jeweling</t>
  </si>
  <si>
    <t>Pump center stump</t>
  </si>
  <si>
    <t>Roller stump, removing (w/ 3 spaced slotes)</t>
  </si>
  <si>
    <t>Stkaing Tools and How To Use Them 1910</t>
  </si>
  <si>
    <t>Inverto 18 Brochure 1937</t>
  </si>
  <si>
    <t>Hole Dia (mm)</t>
  </si>
  <si>
    <t>End Dia (mm)</t>
  </si>
  <si>
    <t>= on the list, but no dimensions listed</t>
  </si>
  <si>
    <t>= not on the list</t>
  </si>
  <si>
    <t>320</t>
  </si>
  <si>
    <t>Staking Watham expansion jewels, 4 punches and 4 stumps</t>
  </si>
  <si>
    <t>Staking Watham expansion jewels, 6 punches and 6 stumps</t>
  </si>
  <si>
    <t>Inverto 18B and 18R Brochure ca. 1937-1952</t>
  </si>
  <si>
    <t>12B</t>
  </si>
  <si>
    <t>Unknown - no description</t>
  </si>
  <si>
    <t>Punches and Stumps Booklet ca. 1963-1972</t>
  </si>
  <si>
    <t>Tools Catalog 1961</t>
  </si>
  <si>
    <t>Tools Catalog Excerpt ca. 1972-1993</t>
  </si>
  <si>
    <t>Base Stump No.</t>
  </si>
  <si>
    <t>Suffix Stump No.</t>
  </si>
  <si>
    <t>Complete Stump No.</t>
  </si>
  <si>
    <t>Flat face hole</t>
  </si>
  <si>
    <t>Flat face hole with cupped holes</t>
  </si>
  <si>
    <t>Roller stumps, driving on</t>
  </si>
  <si>
    <t>Roller stumps, removing</t>
  </si>
  <si>
    <t>Large flat face cup</t>
  </si>
  <si>
    <t>Center arbor support</t>
  </si>
  <si>
    <t>Crotch</t>
  </si>
  <si>
    <t>Vee slot</t>
  </si>
  <si>
    <t>OD mm</t>
  </si>
  <si>
    <t>Hole Dia mm</t>
  </si>
  <si>
    <t>Description</t>
  </si>
  <si>
    <t>Size</t>
  </si>
  <si>
    <t>16s</t>
  </si>
  <si>
    <t>12s</t>
  </si>
  <si>
    <t>0s</t>
  </si>
  <si>
    <t>Driving in Waltham detachable staffs</t>
  </si>
  <si>
    <t>Staking Elgin staffs</t>
  </si>
  <si>
    <t>baguette
/bracelet</t>
  </si>
  <si>
    <t>pocket</t>
  </si>
  <si>
    <t>Adjustable roller remover</t>
  </si>
  <si>
    <t>For holding cylinders while inserting new plug</t>
  </si>
  <si>
    <t>Large, solid 3-8-inch diameter</t>
  </si>
  <si>
    <t>Unk.</t>
  </si>
  <si>
    <t>Hollow, hole No. 38 (Stubs')</t>
  </si>
  <si>
    <t>Hollow, hole No. 28 (Stubs')</t>
  </si>
  <si>
    <t>For driving in Waltham detachable staffs, 16s</t>
  </si>
  <si>
    <t>For driving in Waltham detachable staffs, 12s</t>
  </si>
  <si>
    <t>For driving in Waltham detachable staffs, 0s</t>
  </si>
  <si>
    <t>For driving out Waltham detachable staffs, 16s</t>
  </si>
  <si>
    <t>For driving out Waltham detachable staffs, 12s</t>
  </si>
  <si>
    <t>For driving out Waltham detachable staffs, 0s</t>
  </si>
  <si>
    <t>Roller remover, two arm balances</t>
  </si>
  <si>
    <t>Roller remover, three arm balances</t>
  </si>
  <si>
    <t>Roller stumps, hole in center, slot in side. (2 of 76,77,78,79)</t>
  </si>
  <si>
    <t>Description
(Numbers assigned based on nearest match to description)</t>
  </si>
  <si>
    <t>Large, solid 7-32-inch diameter (or Unknown)</t>
  </si>
  <si>
    <t>16-18 size (Elgin staffs)</t>
  </si>
  <si>
    <t>16-18</t>
  </si>
  <si>
    <t>Driving in punches for Waltham detachable balance staffs 0s</t>
  </si>
  <si>
    <t>Flat-faced hole punch</t>
  </si>
  <si>
    <t>Round-faced hole punch</t>
  </si>
  <si>
    <t>Screw-knocking punch</t>
  </si>
  <si>
    <t>TOTAL</t>
  </si>
  <si>
    <t>59A</t>
  </si>
  <si>
    <t>Flat face solid</t>
  </si>
  <si>
    <t>Round face solid</t>
  </si>
  <si>
    <t>26B</t>
  </si>
  <si>
    <t>26C</t>
  </si>
  <si>
    <t>30B</t>
  </si>
  <si>
    <t>63A</t>
  </si>
  <si>
    <t>71A</t>
  </si>
  <si>
    <t>89A</t>
  </si>
  <si>
    <t>93A</t>
  </si>
  <si>
    <t>103A</t>
  </si>
  <si>
    <t>111A</t>
  </si>
  <si>
    <t>119A</t>
  </si>
  <si>
    <t>Base Punch No.</t>
  </si>
  <si>
    <t>Suffix Punch No.</t>
  </si>
  <si>
    <t>71</t>
  </si>
  <si>
    <t>93</t>
  </si>
  <si>
    <t>103</t>
  </si>
  <si>
    <t>30</t>
  </si>
  <si>
    <t>26</t>
  </si>
  <si>
    <t>A</t>
  </si>
  <si>
    <t>B</t>
  </si>
  <si>
    <t>C</t>
  </si>
  <si>
    <t>Complete Punch No.</t>
  </si>
  <si>
    <t>38A</t>
  </si>
  <si>
    <t>Pallet arbor punch</t>
  </si>
  <si>
    <t>20A</t>
  </si>
  <si>
    <t>21A</t>
  </si>
  <si>
    <t>Canon pinion closing (w/stump) pocket</t>
  </si>
  <si>
    <t>Canon pinion closing (w/stump) bracelet</t>
  </si>
  <si>
    <t>323B</t>
  </si>
  <si>
    <t>Cone miller</t>
  </si>
  <si>
    <t>22A</t>
  </si>
  <si>
    <t>Staking Incabloc rollers</t>
  </si>
  <si>
    <t>72A</t>
  </si>
  <si>
    <t>73A</t>
  </si>
  <si>
    <t>101A</t>
  </si>
  <si>
    <t>102A</t>
  </si>
  <si>
    <t>11A</t>
  </si>
  <si>
    <t>Centered end</t>
  </si>
  <si>
    <t>Staking pallet arbors</t>
  </si>
  <si>
    <t>319A</t>
  </si>
  <si>
    <t>Hole closing punch with spring center Lg</t>
  </si>
  <si>
    <t>Hole closing punch with spring center Sm</t>
  </si>
  <si>
    <t>320A</t>
  </si>
  <si>
    <t>14B</t>
  </si>
  <si>
    <t>14C</t>
  </si>
  <si>
    <t>Peening punch Thick</t>
  </si>
  <si>
    <t>Peening punch Medium</t>
  </si>
  <si>
    <t>Peening punch Thin</t>
  </si>
  <si>
    <t>121</t>
  </si>
  <si>
    <t>121B</t>
  </si>
  <si>
    <t>122</t>
  </si>
  <si>
    <t>122B</t>
  </si>
  <si>
    <t>Sub-punch holder</t>
  </si>
  <si>
    <t>Small face riveting</t>
  </si>
  <si>
    <t>Medium face riveting</t>
  </si>
  <si>
    <t>Large face riveting</t>
  </si>
  <si>
    <t>V-cutting punch</t>
  </si>
  <si>
    <t>Punch No.</t>
  </si>
  <si>
    <t>Set punch</t>
  </si>
  <si>
    <t>Driving out cylinder plugs</t>
  </si>
  <si>
    <t>Driving in cylinder plugs</t>
  </si>
  <si>
    <t>End Dia (Stubs' gage)</t>
  </si>
  <si>
    <t>Removing pallet staff, Jewel Series</t>
  </si>
  <si>
    <t>Removing balance staffs</t>
  </si>
  <si>
    <t>Removing small escape pinions from Swiss cylinder wheels</t>
  </si>
  <si>
    <t>Closing hole in rollers</t>
  </si>
  <si>
    <t>Prick punch</t>
  </si>
  <si>
    <t>Stretching and peening</t>
  </si>
  <si>
    <t>Staking patent pinion staffs</t>
  </si>
  <si>
    <t>Staking double rollers</t>
  </si>
  <si>
    <t>Staking rollers to staff</t>
  </si>
  <si>
    <t>Hole Dia (Stubs' gage)</t>
  </si>
  <si>
    <t>Hole Dia (inch)</t>
  </si>
  <si>
    <t>Closing collets</t>
  </si>
  <si>
    <t>Taper mouth closing punches</t>
  </si>
  <si>
    <t>Driving out punches for Waltham detachable balance staffs</t>
  </si>
  <si>
    <t>Flat-faced hollow punch</t>
  </si>
  <si>
    <t>Round-faced hollow punch</t>
  </si>
  <si>
    <t>Flat-faced solid punch</t>
  </si>
  <si>
    <t>Round-faced solid punch</t>
  </si>
  <si>
    <t>Screw-knocking punch with 10 sub-punches</t>
  </si>
  <si>
    <t>For closing cannon pinions</t>
  </si>
  <si>
    <t>Concave end for staking cannon pinions</t>
  </si>
  <si>
    <t>Large concave end for resting center arbor</t>
  </si>
  <si>
    <t>Large hollow, for bumping mainspring barrels, etc.</t>
  </si>
  <si>
    <t>V slot, for removing small escape pinions, etc.</t>
  </si>
  <si>
    <t xml:space="preserve"> Old Description</t>
  </si>
  <si>
    <t>Modern Description</t>
  </si>
  <si>
    <t>Cross hole punch</t>
  </si>
  <si>
    <t>Triangular punch</t>
  </si>
  <si>
    <t>Peening punch</t>
  </si>
  <si>
    <t>Center wheel punch</t>
  </si>
  <si>
    <t>Staking rollers</t>
  </si>
  <si>
    <t>Taper mouth closing</t>
  </si>
  <si>
    <t>For Waltham detachable staffs (driving out)</t>
  </si>
  <si>
    <t>For Waltham detachable staffs (driving in)</t>
  </si>
  <si>
    <t>Driving in punches for Waltham detachable balance staffs 16s</t>
  </si>
  <si>
    <t>Driving in punches for Waltham detachable balance staffs 12s</t>
  </si>
  <si>
    <t>Inverto 18 Brochure ca. 1937-1952 - Complete Stumps Table &amp; Text</t>
  </si>
  <si>
    <t>Stake 16s Elgin staff or 16-18 size</t>
  </si>
  <si>
    <t>For 6 and 12 size Elgin Staff</t>
  </si>
  <si>
    <t>A new?</t>
  </si>
  <si>
    <t>Inverto 18 Brochure Updated ca. 1937-1961 - Complete Stumps Table &amp; Text</t>
  </si>
  <si>
    <t>16 Size Elgin B. W. Raymond</t>
  </si>
  <si>
    <t>Flat face hollow or for use on Incabloc</t>
  </si>
  <si>
    <t>Slotted roller stumps for double rollers</t>
  </si>
  <si>
    <t>If no description or dimensions are listed for a given  stump in a given list, the stump was not included in that 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</si>
</sst>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49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164" fontId="1" fillId="0" borderId="0" xfId="1" applyNumberFormat="1" applyFont="1" applyAlignment="1">
      <alignment horizontal="right"/>
    </xf>
    <xf numFmtId="164" fontId="1" fillId="0" borderId="0" xfId="1" quotePrefix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left"/>
    </xf>
    <xf numFmtId="0" fontId="0" fillId="0" borderId="1" xfId="0" applyBorder="1"/>
    <xf numFmtId="0" fontId="0" fillId="0" borderId="2" xfId="0" applyBorder="1" applyAlignment="1"/>
    <xf numFmtId="0" fontId="0" fillId="0" borderId="3" xfId="0" applyBorder="1"/>
    <xf numFmtId="0" fontId="0" fillId="0" borderId="4" xfId="0" applyBorder="1" applyAlignment="1"/>
    <xf numFmtId="0" fontId="0" fillId="0" borderId="5" xfId="0" applyBorder="1"/>
    <xf numFmtId="0" fontId="0" fillId="0" borderId="6" xfId="0" applyBorder="1" applyAlignment="1"/>
    <xf numFmtId="0" fontId="0" fillId="2" borderId="0" xfId="0" applyFill="1"/>
    <xf numFmtId="0" fontId="2" fillId="2" borderId="0" xfId="0" applyFont="1" applyFill="1"/>
    <xf numFmtId="0" fontId="0" fillId="0" borderId="0" xfId="0" applyBorder="1" applyAlignment="1"/>
    <xf numFmtId="0" fontId="0" fillId="0" borderId="0" xfId="0" applyBorder="1"/>
    <xf numFmtId="164" fontId="0" fillId="0" borderId="0" xfId="1" quotePrefix="1" applyNumberFormat="1" applyFont="1" applyAlignment="1">
      <alignment horizontal="left"/>
    </xf>
    <xf numFmtId="164" fontId="1" fillId="0" borderId="7" xfId="1" applyNumberFormat="1" applyFont="1" applyBorder="1" applyAlignment="1">
      <alignment horizontal="right"/>
    </xf>
    <xf numFmtId="164" fontId="1" fillId="2" borderId="7" xfId="1" applyNumberFormat="1" applyFont="1" applyFill="1" applyBorder="1" applyAlignment="1">
      <alignment horizontal="right"/>
    </xf>
    <xf numFmtId="0" fontId="0" fillId="0" borderId="0" xfId="0" applyFill="1"/>
    <xf numFmtId="0" fontId="2" fillId="0" borderId="0" xfId="0" applyFont="1" applyFill="1"/>
    <xf numFmtId="0" fontId="0" fillId="0" borderId="11" xfId="0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64" fontId="1" fillId="0" borderId="11" xfId="1" applyNumberFormat="1" applyFont="1" applyBorder="1" applyAlignment="1">
      <alignment horizontal="center" wrapText="1"/>
    </xf>
    <xf numFmtId="164" fontId="1" fillId="0" borderId="11" xfId="1" applyNumberFormat="1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164" fontId="1" fillId="0" borderId="11" xfId="1" applyNumberFormat="1" applyFont="1" applyBorder="1" applyAlignment="1">
      <alignment horizontal="right"/>
    </xf>
    <xf numFmtId="0" fontId="0" fillId="0" borderId="11" xfId="0" applyBorder="1" applyAlignment="1"/>
    <xf numFmtId="0" fontId="0" fillId="2" borderId="0" xfId="0" applyFill="1" applyBorder="1"/>
    <xf numFmtId="0" fontId="0" fillId="0" borderId="0" xfId="0" applyFill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2" borderId="0" xfId="0" applyFont="1" applyFill="1"/>
    <xf numFmtId="0" fontId="3" fillId="0" borderId="0" xfId="0" applyFont="1" applyBorder="1" applyAlignment="1"/>
    <xf numFmtId="0" fontId="4" fillId="0" borderId="0" xfId="0" applyFont="1" applyFill="1"/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5" fillId="0" borderId="0" xfId="0" applyFont="1" applyFill="1"/>
    <xf numFmtId="0" fontId="3" fillId="2" borderId="0" xfId="0" applyFont="1" applyFill="1" applyBorder="1"/>
    <xf numFmtId="0" fontId="4" fillId="2" borderId="0" xfId="0" applyFont="1" applyFill="1" applyBorder="1" applyAlignment="1"/>
    <xf numFmtId="0" fontId="3" fillId="2" borderId="0" xfId="0" applyFont="1" applyFill="1" applyBorder="1" applyAlignment="1"/>
    <xf numFmtId="164" fontId="1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64" fontId="0" fillId="0" borderId="0" xfId="1" quotePrefix="1" applyNumberFormat="1" applyFont="1" applyFill="1" applyBorder="1" applyAlignment="1">
      <alignment horizontal="center"/>
    </xf>
    <xf numFmtId="164" fontId="9" fillId="0" borderId="0" xfId="1" quotePrefix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1" fillId="0" borderId="0" xfId="1" quotePrefix="1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164" fontId="0" fillId="0" borderId="0" xfId="1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8"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  <dxf>
      <fill>
        <patternFill>
          <bgColor rgb="FFE6E6E6"/>
        </patternFill>
      </fill>
    </dxf>
  </dxfs>
  <tableStyles count="0" defaultTableStyle="TableStyleMedium9"/>
  <colors>
    <mruColors>
      <color rgb="FFE6E6E6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2:Z167"/>
  <sheetViews>
    <sheetView topLeftCell="B13" workbookViewId="0">
      <selection activeCell="O26" sqref="O26"/>
    </sheetView>
  </sheetViews>
  <sheetFormatPr defaultColWidth="8.85546875" defaultRowHeight="15" x14ac:dyDescent="0.25"/>
  <cols>
    <col min="1" max="2" width="10" style="7" bestFit="1" customWidth="1"/>
    <col min="3" max="3" width="9.85546875" style="7" customWidth="1"/>
    <col min="4" max="4" width="11.28515625" style="7" bestFit="1" customWidth="1"/>
    <col min="5" max="5" width="56.42578125" bestFit="1" customWidth="1"/>
    <col min="6" max="6" width="53.42578125" style="5" customWidth="1"/>
    <col min="7" max="7" width="1.42578125" style="18" customWidth="1"/>
    <col min="8" max="8" width="6.85546875" customWidth="1"/>
    <col min="9" max="9" width="9.85546875" bestFit="1" customWidth="1"/>
    <col min="10" max="10" width="7.42578125" customWidth="1"/>
    <col min="11" max="11" width="1.42578125" style="18" customWidth="1"/>
    <col min="12" max="13" width="7.42578125" customWidth="1"/>
    <col min="14" max="14" width="1.42578125" style="18" customWidth="1"/>
    <col min="15" max="16" width="10.7109375" style="25" customWidth="1"/>
    <col min="17" max="17" width="1.42578125" style="18" customWidth="1"/>
    <col min="18" max="18" width="8.42578125" style="25" bestFit="1" customWidth="1"/>
    <col min="19" max="19" width="7.42578125" style="25" bestFit="1" customWidth="1"/>
    <col min="20" max="20" width="1.42578125" style="18" customWidth="1"/>
    <col min="21" max="22" width="10.7109375" style="25" customWidth="1"/>
    <col min="23" max="23" width="1.42578125" style="18" customWidth="1"/>
    <col min="24" max="25" width="10.7109375" style="25" customWidth="1"/>
    <col min="26" max="26" width="1.42578125" style="18" customWidth="1"/>
  </cols>
  <sheetData>
    <row r="2" spans="1:26" x14ac:dyDescent="0.25">
      <c r="D2"/>
      <c r="E2" s="23"/>
      <c r="F2" s="22" t="s">
        <v>57</v>
      </c>
    </row>
    <row r="3" spans="1:26" ht="15.75" thickBot="1" x14ac:dyDescent="0.3">
      <c r="D3"/>
      <c r="E3" s="24"/>
      <c r="F3" s="22" t="s">
        <v>58</v>
      </c>
    </row>
    <row r="4" spans="1:26" s="33" customFormat="1" ht="33.75" customHeight="1" thickBot="1" x14ac:dyDescent="0.3">
      <c r="A4" s="34"/>
      <c r="B4" s="34"/>
      <c r="C4" s="34"/>
      <c r="D4" s="34"/>
      <c r="F4" s="35"/>
      <c r="G4" s="28"/>
      <c r="H4" s="86" t="s">
        <v>53</v>
      </c>
      <c r="I4" s="87"/>
      <c r="J4" s="88"/>
      <c r="K4" s="28"/>
      <c r="L4" s="86" t="s">
        <v>54</v>
      </c>
      <c r="M4" s="88"/>
      <c r="N4" s="28"/>
      <c r="O4" s="89" t="s">
        <v>62</v>
      </c>
      <c r="P4" s="90"/>
      <c r="Q4" s="28"/>
      <c r="R4" s="89" t="s">
        <v>66</v>
      </c>
      <c r="S4" s="90"/>
      <c r="T4" s="28"/>
      <c r="U4" s="89" t="s">
        <v>65</v>
      </c>
      <c r="V4" s="90"/>
      <c r="W4" s="28"/>
      <c r="X4" s="89" t="s">
        <v>67</v>
      </c>
      <c r="Y4" s="90"/>
      <c r="Z4" s="28"/>
    </row>
    <row r="5" spans="1:26" s="27" customFormat="1" ht="63.75" customHeight="1" thickBot="1" x14ac:dyDescent="0.3">
      <c r="A5" s="30" t="s">
        <v>127</v>
      </c>
      <c r="B5" s="30" t="s">
        <v>128</v>
      </c>
      <c r="C5" s="30" t="s">
        <v>137</v>
      </c>
      <c r="D5" s="31" t="s">
        <v>173</v>
      </c>
      <c r="E5" s="27" t="s">
        <v>202</v>
      </c>
      <c r="F5" s="32" t="s">
        <v>203</v>
      </c>
      <c r="G5" s="28"/>
      <c r="H5" s="27" t="s">
        <v>188</v>
      </c>
      <c r="I5" s="27" t="s">
        <v>187</v>
      </c>
      <c r="J5" s="27" t="s">
        <v>177</v>
      </c>
      <c r="K5" s="28"/>
      <c r="L5" s="27" t="s">
        <v>55</v>
      </c>
      <c r="M5" s="27" t="s">
        <v>56</v>
      </c>
      <c r="N5" s="28"/>
      <c r="O5" s="29" t="s">
        <v>55</v>
      </c>
      <c r="P5" s="29" t="s">
        <v>56</v>
      </c>
      <c r="Q5" s="28"/>
      <c r="R5" s="29" t="s">
        <v>55</v>
      </c>
      <c r="S5" s="29" t="s">
        <v>56</v>
      </c>
      <c r="T5" s="28"/>
      <c r="U5" s="29" t="s">
        <v>55</v>
      </c>
      <c r="V5" s="29" t="s">
        <v>56</v>
      </c>
      <c r="W5" s="28"/>
      <c r="X5" s="29" t="s">
        <v>55</v>
      </c>
      <c r="Y5" s="29" t="s">
        <v>56</v>
      </c>
      <c r="Z5" s="28"/>
    </row>
    <row r="6" spans="1:26" ht="15.75" thickBot="1" x14ac:dyDescent="0.3">
      <c r="A6" s="7">
        <v>1</v>
      </c>
      <c r="C6" s="7" t="str">
        <f t="shared" ref="C6:C69" si="0">CONCATENATE(A6,B6)</f>
        <v>1</v>
      </c>
      <c r="D6" s="7">
        <v>1</v>
      </c>
      <c r="E6" t="s">
        <v>174</v>
      </c>
      <c r="F6" s="5" t="s">
        <v>174</v>
      </c>
      <c r="M6">
        <v>0.46</v>
      </c>
      <c r="O6"/>
      <c r="P6">
        <v>0.46</v>
      </c>
      <c r="R6"/>
      <c r="S6"/>
      <c r="U6"/>
      <c r="V6"/>
      <c r="X6"/>
      <c r="Y6"/>
    </row>
    <row r="7" spans="1:26" x14ac:dyDescent="0.25">
      <c r="A7" s="7">
        <v>2</v>
      </c>
      <c r="C7" s="7" t="str">
        <f t="shared" si="0"/>
        <v>2</v>
      </c>
      <c r="D7" s="7">
        <v>2</v>
      </c>
      <c r="E7" s="12" t="s">
        <v>175</v>
      </c>
      <c r="F7" s="13" t="s">
        <v>169</v>
      </c>
      <c r="J7">
        <v>73</v>
      </c>
      <c r="L7" s="18"/>
      <c r="M7" s="18"/>
      <c r="O7" s="36"/>
      <c r="P7" s="36"/>
      <c r="Q7" s="36"/>
      <c r="R7" s="36"/>
      <c r="S7" s="36"/>
      <c r="U7" s="36"/>
      <c r="V7" s="36"/>
      <c r="X7" s="36"/>
      <c r="Y7" s="36"/>
    </row>
    <row r="8" spans="1:26" x14ac:dyDescent="0.25">
      <c r="A8" s="7">
        <v>3</v>
      </c>
      <c r="C8" s="7" t="str">
        <f t="shared" si="0"/>
        <v>3</v>
      </c>
      <c r="D8" s="7">
        <v>3</v>
      </c>
      <c r="E8" s="14" t="s">
        <v>175</v>
      </c>
      <c r="F8" s="15" t="s">
        <v>170</v>
      </c>
      <c r="J8">
        <v>76</v>
      </c>
      <c r="L8" s="18"/>
      <c r="M8" s="18"/>
      <c r="O8" s="36"/>
      <c r="P8" s="36"/>
      <c r="Q8" s="36"/>
      <c r="R8" s="36"/>
      <c r="S8" s="36"/>
      <c r="U8" s="36"/>
      <c r="V8" s="36"/>
      <c r="X8" s="36"/>
      <c r="Y8" s="36"/>
    </row>
    <row r="9" spans="1:26" x14ac:dyDescent="0.25">
      <c r="A9" s="7">
        <v>4</v>
      </c>
      <c r="C9" s="7" t="str">
        <f t="shared" si="0"/>
        <v>4</v>
      </c>
      <c r="D9" s="7">
        <v>4</v>
      </c>
      <c r="E9" s="14" t="s">
        <v>175</v>
      </c>
      <c r="F9" s="15" t="s">
        <v>171</v>
      </c>
      <c r="J9">
        <v>80</v>
      </c>
      <c r="L9" s="18"/>
      <c r="M9" s="18"/>
      <c r="O9" s="36"/>
      <c r="P9" s="36"/>
      <c r="Q9" s="36"/>
      <c r="R9" s="36"/>
      <c r="S9" s="36"/>
      <c r="U9" s="36"/>
      <c r="V9" s="36"/>
      <c r="X9" s="36"/>
      <c r="Y9" s="36"/>
    </row>
    <row r="10" spans="1:26" ht="15.75" thickBot="1" x14ac:dyDescent="0.3">
      <c r="A10" s="7">
        <v>5</v>
      </c>
      <c r="C10" s="7" t="str">
        <f t="shared" si="0"/>
        <v>5</v>
      </c>
      <c r="D10" s="7">
        <v>5</v>
      </c>
      <c r="E10" s="16" t="s">
        <v>176</v>
      </c>
      <c r="F10" s="17" t="s">
        <v>172</v>
      </c>
      <c r="H10" s="1"/>
      <c r="I10" s="1"/>
      <c r="L10" s="18"/>
      <c r="M10" s="18"/>
      <c r="O10" s="36"/>
      <c r="P10" s="36"/>
      <c r="Q10" s="36"/>
      <c r="R10" s="36"/>
      <c r="S10" s="36"/>
      <c r="U10" s="36"/>
      <c r="V10" s="36"/>
      <c r="X10" s="36"/>
      <c r="Y10" s="36"/>
    </row>
    <row r="11" spans="1:26" x14ac:dyDescent="0.25">
      <c r="A11" s="7">
        <v>6</v>
      </c>
      <c r="C11" s="7" t="str">
        <f t="shared" si="0"/>
        <v>6</v>
      </c>
      <c r="D11" s="7">
        <v>6</v>
      </c>
      <c r="E11" t="s">
        <v>176</v>
      </c>
      <c r="L11" s="18"/>
      <c r="M11" s="18"/>
      <c r="O11" s="36"/>
      <c r="P11" s="36"/>
      <c r="Q11" s="36"/>
      <c r="R11" s="36"/>
      <c r="S11" s="36"/>
      <c r="U11" s="36"/>
      <c r="V11" s="36"/>
      <c r="X11" s="36"/>
      <c r="Y11" s="36"/>
    </row>
    <row r="12" spans="1:26" x14ac:dyDescent="0.25">
      <c r="A12" s="7">
        <v>7</v>
      </c>
      <c r="C12" s="7" t="str">
        <f t="shared" si="0"/>
        <v>7</v>
      </c>
      <c r="D12" s="7">
        <v>7</v>
      </c>
      <c r="E12" t="s">
        <v>178</v>
      </c>
      <c r="F12" s="5" t="s">
        <v>204</v>
      </c>
      <c r="H12">
        <v>5.0000000000000001E-3</v>
      </c>
      <c r="L12">
        <v>0.13</v>
      </c>
      <c r="O12" s="21">
        <v>0.13</v>
      </c>
      <c r="P12" s="21"/>
      <c r="Q12" s="36"/>
      <c r="R12" s="21">
        <v>0.16</v>
      </c>
      <c r="S12"/>
      <c r="U12" s="21">
        <v>0.16</v>
      </c>
      <c r="V12"/>
      <c r="X12" s="21">
        <v>0.16</v>
      </c>
      <c r="Y12"/>
    </row>
    <row r="13" spans="1:26" x14ac:dyDescent="0.25">
      <c r="A13" s="7">
        <v>8</v>
      </c>
      <c r="C13" s="7" t="str">
        <f t="shared" si="0"/>
        <v>8</v>
      </c>
      <c r="D13" s="7">
        <v>8</v>
      </c>
      <c r="E13" t="s">
        <v>179</v>
      </c>
      <c r="F13" s="5" t="s">
        <v>204</v>
      </c>
      <c r="H13">
        <v>6.0000000000000001E-3</v>
      </c>
      <c r="L13">
        <v>0.16</v>
      </c>
      <c r="O13" s="37">
        <v>0.15</v>
      </c>
      <c r="P13" s="37"/>
      <c r="Q13" s="36"/>
      <c r="R13" s="37">
        <v>0.18</v>
      </c>
      <c r="U13" s="37">
        <v>0.18</v>
      </c>
      <c r="X13" s="37">
        <v>0.18</v>
      </c>
    </row>
    <row r="14" spans="1:26" x14ac:dyDescent="0.25">
      <c r="A14" s="7">
        <v>9</v>
      </c>
      <c r="C14" s="7" t="str">
        <f t="shared" si="0"/>
        <v>9</v>
      </c>
      <c r="D14" s="7">
        <v>9</v>
      </c>
      <c r="E14" t="s">
        <v>179</v>
      </c>
      <c r="F14" s="5" t="s">
        <v>204</v>
      </c>
      <c r="H14">
        <v>8.0000000000000002E-3</v>
      </c>
      <c r="L14">
        <v>0.21</v>
      </c>
      <c r="O14" s="37">
        <v>0.21</v>
      </c>
      <c r="P14" s="37"/>
      <c r="Q14" s="36"/>
      <c r="R14" s="37">
        <v>0.21</v>
      </c>
      <c r="U14" s="37">
        <v>0.21</v>
      </c>
      <c r="X14" s="37">
        <v>0.21</v>
      </c>
    </row>
    <row r="15" spans="1:26" x14ac:dyDescent="0.25">
      <c r="A15" s="7">
        <v>10</v>
      </c>
      <c r="C15" s="7" t="str">
        <f t="shared" si="0"/>
        <v>10</v>
      </c>
      <c r="D15" s="7">
        <v>10</v>
      </c>
      <c r="E15" t="s">
        <v>179</v>
      </c>
      <c r="F15" s="5" t="s">
        <v>204</v>
      </c>
      <c r="H15">
        <v>1.2E-2</v>
      </c>
      <c r="L15">
        <v>0.26</v>
      </c>
      <c r="O15" s="37">
        <v>0.26</v>
      </c>
      <c r="P15" s="37"/>
      <c r="Q15" s="36"/>
      <c r="R15" s="37">
        <v>0.25</v>
      </c>
      <c r="U15" s="37">
        <v>0.25</v>
      </c>
      <c r="X15" s="37">
        <v>0.25</v>
      </c>
    </row>
    <row r="16" spans="1:26" x14ac:dyDescent="0.25">
      <c r="A16" s="7">
        <v>11</v>
      </c>
      <c r="C16" s="7" t="str">
        <f t="shared" si="0"/>
        <v>11</v>
      </c>
      <c r="D16" s="7">
        <v>11</v>
      </c>
      <c r="E16" s="2" t="s">
        <v>180</v>
      </c>
      <c r="F16" s="5" t="s">
        <v>204</v>
      </c>
      <c r="H16">
        <v>1.2E-2</v>
      </c>
      <c r="L16">
        <v>0.26</v>
      </c>
      <c r="O16" s="20">
        <v>0.26</v>
      </c>
      <c r="P16" s="37"/>
      <c r="Q16" s="36"/>
      <c r="R16" s="20">
        <v>0.31</v>
      </c>
      <c r="U16" s="20">
        <v>0.31</v>
      </c>
      <c r="X16" s="20">
        <v>0.31</v>
      </c>
    </row>
    <row r="17" spans="1:25" x14ac:dyDescent="0.25">
      <c r="A17" s="7">
        <v>11</v>
      </c>
      <c r="B17" s="7" t="s">
        <v>134</v>
      </c>
      <c r="C17" s="7" t="str">
        <f t="shared" si="0"/>
        <v>11A</v>
      </c>
      <c r="D17" s="7" t="s">
        <v>152</v>
      </c>
      <c r="E17" s="2" t="s">
        <v>153</v>
      </c>
      <c r="H17" s="18"/>
      <c r="I17" s="18"/>
      <c r="J17" s="18"/>
      <c r="L17" s="18"/>
      <c r="M17" s="18"/>
      <c r="O17" s="20"/>
      <c r="P17" s="37"/>
      <c r="Q17" s="36"/>
      <c r="R17" s="20">
        <v>0.35</v>
      </c>
      <c r="U17" s="20">
        <v>0.35</v>
      </c>
      <c r="X17" s="18"/>
      <c r="Y17" s="18"/>
    </row>
    <row r="18" spans="1:25" x14ac:dyDescent="0.25">
      <c r="A18" s="7">
        <v>12</v>
      </c>
      <c r="C18" s="7" t="str">
        <f t="shared" si="0"/>
        <v>12</v>
      </c>
      <c r="D18" s="7">
        <v>12</v>
      </c>
      <c r="E18" t="s">
        <v>181</v>
      </c>
      <c r="F18" s="5" t="s">
        <v>205</v>
      </c>
      <c r="H18" s="2"/>
      <c r="I18" s="2"/>
      <c r="O18" s="37"/>
      <c r="P18" s="37"/>
      <c r="Q18" s="36"/>
      <c r="R18" s="37"/>
      <c r="U18" s="37"/>
      <c r="X18" s="37"/>
    </row>
    <row r="19" spans="1:25" x14ac:dyDescent="0.25">
      <c r="A19" s="7">
        <v>12</v>
      </c>
      <c r="B19" s="7" t="s">
        <v>135</v>
      </c>
      <c r="C19" s="7" t="str">
        <f t="shared" si="0"/>
        <v>12B</v>
      </c>
      <c r="D19" s="7" t="s">
        <v>63</v>
      </c>
      <c r="F19" s="5" t="s">
        <v>64</v>
      </c>
      <c r="H19" s="2"/>
      <c r="I19" s="2"/>
      <c r="O19" s="20"/>
      <c r="P19" s="37"/>
      <c r="Q19" s="36"/>
      <c r="R19" s="18"/>
      <c r="S19" s="18"/>
      <c r="U19" s="18"/>
      <c r="V19" s="18"/>
      <c r="X19" s="18"/>
      <c r="Y19" s="18"/>
    </row>
    <row r="20" spans="1:25" x14ac:dyDescent="0.25">
      <c r="A20" s="7">
        <v>13</v>
      </c>
      <c r="C20" s="7" t="str">
        <f t="shared" si="0"/>
        <v>13</v>
      </c>
      <c r="D20" s="7">
        <v>13</v>
      </c>
      <c r="E20" t="s">
        <v>182</v>
      </c>
      <c r="F20" s="5" t="s">
        <v>182</v>
      </c>
      <c r="O20" s="37"/>
      <c r="P20" s="37"/>
      <c r="Q20" s="36"/>
      <c r="R20" s="37"/>
      <c r="U20" s="37"/>
      <c r="X20" s="37"/>
    </row>
    <row r="21" spans="1:25" x14ac:dyDescent="0.25">
      <c r="A21" s="7">
        <v>14</v>
      </c>
      <c r="C21" s="7" t="str">
        <f t="shared" si="0"/>
        <v>14</v>
      </c>
      <c r="D21" s="7">
        <v>14</v>
      </c>
      <c r="E21" t="s">
        <v>161</v>
      </c>
      <c r="F21" s="5" t="s">
        <v>206</v>
      </c>
      <c r="O21" s="37"/>
      <c r="P21" s="37"/>
      <c r="Q21" s="36"/>
      <c r="R21" s="37"/>
      <c r="U21" s="37"/>
      <c r="X21" s="37"/>
    </row>
    <row r="22" spans="1:25" x14ac:dyDescent="0.25">
      <c r="A22" s="7">
        <v>14</v>
      </c>
      <c r="B22" s="7" t="s">
        <v>135</v>
      </c>
      <c r="C22" s="7" t="str">
        <f t="shared" si="0"/>
        <v>14B</v>
      </c>
      <c r="D22" s="7" t="s">
        <v>159</v>
      </c>
      <c r="E22" t="s">
        <v>162</v>
      </c>
      <c r="H22" s="18"/>
      <c r="I22" s="18"/>
      <c r="J22" s="18"/>
      <c r="L22" s="25"/>
      <c r="M22" s="25"/>
      <c r="O22" s="20"/>
      <c r="P22" s="37"/>
      <c r="Q22" s="36"/>
      <c r="R22" s="18"/>
      <c r="S22" s="18"/>
      <c r="U22" s="18"/>
      <c r="V22" s="18"/>
      <c r="X22" s="18"/>
      <c r="Y22" s="18"/>
    </row>
    <row r="23" spans="1:25" x14ac:dyDescent="0.25">
      <c r="A23" s="7">
        <v>14</v>
      </c>
      <c r="B23" s="7" t="s">
        <v>136</v>
      </c>
      <c r="C23" s="7" t="str">
        <f t="shared" si="0"/>
        <v>14C</v>
      </c>
      <c r="D23" s="7" t="s">
        <v>160</v>
      </c>
      <c r="E23" t="s">
        <v>163</v>
      </c>
      <c r="H23" s="18"/>
      <c r="I23" s="18"/>
      <c r="J23" s="18"/>
      <c r="L23" s="25"/>
      <c r="M23" s="25"/>
      <c r="O23" s="20"/>
      <c r="P23" s="37"/>
      <c r="Q23" s="36"/>
      <c r="R23" s="18"/>
      <c r="S23" s="18"/>
      <c r="U23" s="18"/>
      <c r="V23" s="18"/>
      <c r="X23" s="18"/>
      <c r="Y23" s="18"/>
    </row>
    <row r="24" spans="1:25" ht="15.75" thickBot="1" x14ac:dyDescent="0.3">
      <c r="A24" s="7">
        <v>15</v>
      </c>
      <c r="C24" s="7" t="str">
        <f t="shared" si="0"/>
        <v>15</v>
      </c>
      <c r="D24" s="7">
        <v>15</v>
      </c>
      <c r="E24" t="s">
        <v>183</v>
      </c>
      <c r="F24" s="5" t="s">
        <v>183</v>
      </c>
      <c r="O24" s="37"/>
      <c r="P24" s="37"/>
      <c r="Q24" s="36"/>
      <c r="X24" s="44"/>
      <c r="Y24" s="44"/>
    </row>
    <row r="25" spans="1:25" x14ac:dyDescent="0.25">
      <c r="A25" s="7">
        <v>16</v>
      </c>
      <c r="C25" s="7" t="str">
        <f t="shared" si="0"/>
        <v>16</v>
      </c>
      <c r="D25" s="7">
        <v>16</v>
      </c>
      <c r="E25" s="12" t="s">
        <v>184</v>
      </c>
      <c r="F25" s="13" t="s">
        <v>207</v>
      </c>
      <c r="I25">
        <v>48</v>
      </c>
      <c r="L25">
        <v>1.92</v>
      </c>
      <c r="O25" s="21">
        <v>1.92</v>
      </c>
      <c r="P25" s="21"/>
      <c r="Q25" s="36"/>
      <c r="R25" s="21">
        <v>1.94</v>
      </c>
      <c r="S25"/>
      <c r="U25" s="21">
        <v>1.94</v>
      </c>
      <c r="V25"/>
      <c r="X25" s="38">
        <v>1.94</v>
      </c>
      <c r="Y25" s="46"/>
    </row>
    <row r="26" spans="1:25" x14ac:dyDescent="0.25">
      <c r="A26" s="7">
        <v>17</v>
      </c>
      <c r="C26" s="7" t="str">
        <f t="shared" si="0"/>
        <v>17</v>
      </c>
      <c r="D26" s="7">
        <v>17</v>
      </c>
      <c r="E26" s="14" t="s">
        <v>184</v>
      </c>
      <c r="F26" s="15" t="s">
        <v>207</v>
      </c>
      <c r="I26">
        <v>53</v>
      </c>
      <c r="L26">
        <v>1.48</v>
      </c>
      <c r="O26" s="21">
        <v>1.48</v>
      </c>
      <c r="P26" s="21"/>
      <c r="Q26" s="36"/>
      <c r="R26" s="21">
        <v>1.51</v>
      </c>
      <c r="S26"/>
      <c r="U26" s="21">
        <v>1.51</v>
      </c>
      <c r="V26"/>
      <c r="X26" s="38">
        <v>1.51</v>
      </c>
      <c r="Y26" s="46"/>
    </row>
    <row r="27" spans="1:25" ht="15.75" thickBot="1" x14ac:dyDescent="0.3">
      <c r="A27" s="7">
        <v>18</v>
      </c>
      <c r="C27" s="7" t="str">
        <f t="shared" si="0"/>
        <v>18</v>
      </c>
      <c r="D27" s="7">
        <v>18</v>
      </c>
      <c r="E27" s="16" t="s">
        <v>184</v>
      </c>
      <c r="F27" s="17" t="s">
        <v>207</v>
      </c>
      <c r="I27">
        <v>56</v>
      </c>
      <c r="L27">
        <v>1.1499999999999999</v>
      </c>
      <c r="O27" s="21">
        <v>1.1499999999999999</v>
      </c>
      <c r="P27" s="21"/>
      <c r="Q27" s="36"/>
      <c r="R27" s="21">
        <v>1.18</v>
      </c>
      <c r="S27"/>
      <c r="U27" s="21">
        <v>1.18</v>
      </c>
      <c r="V27"/>
      <c r="X27" s="38">
        <v>1.18</v>
      </c>
      <c r="Y27" s="46"/>
    </row>
    <row r="28" spans="1:25" x14ac:dyDescent="0.25">
      <c r="A28" s="7">
        <v>19</v>
      </c>
      <c r="C28" s="7" t="str">
        <f t="shared" si="0"/>
        <v>19</v>
      </c>
      <c r="D28" s="7">
        <v>19</v>
      </c>
      <c r="E28" t="s">
        <v>185</v>
      </c>
      <c r="F28" s="5" t="s">
        <v>185</v>
      </c>
      <c r="I28">
        <v>47</v>
      </c>
      <c r="L28">
        <v>1.97</v>
      </c>
      <c r="O28" s="20">
        <v>1.97</v>
      </c>
      <c r="P28" s="21"/>
      <c r="Q28" s="36"/>
      <c r="R28" s="20">
        <v>1.94</v>
      </c>
      <c r="S28"/>
      <c r="U28" s="20">
        <v>1.94</v>
      </c>
      <c r="V28"/>
      <c r="X28" s="18"/>
      <c r="Y28" s="18"/>
    </row>
    <row r="29" spans="1:25" x14ac:dyDescent="0.25">
      <c r="A29" s="7">
        <v>20</v>
      </c>
      <c r="C29" s="7" t="str">
        <f t="shared" si="0"/>
        <v>20</v>
      </c>
      <c r="D29" s="7">
        <v>20</v>
      </c>
      <c r="E29" t="s">
        <v>185</v>
      </c>
      <c r="F29" s="5" t="s">
        <v>185</v>
      </c>
      <c r="I29">
        <v>53</v>
      </c>
      <c r="L29">
        <v>1.48</v>
      </c>
      <c r="O29" s="20">
        <v>1.48</v>
      </c>
      <c r="P29" s="21"/>
      <c r="Q29" s="36"/>
      <c r="R29" s="20">
        <v>1.51</v>
      </c>
      <c r="S29"/>
      <c r="U29" s="20">
        <v>1.51</v>
      </c>
      <c r="V29"/>
      <c r="X29" s="18"/>
      <c r="Y29" s="18"/>
    </row>
    <row r="30" spans="1:25" x14ac:dyDescent="0.25">
      <c r="A30" s="7">
        <v>20</v>
      </c>
      <c r="B30" s="10" t="s">
        <v>134</v>
      </c>
      <c r="C30" s="7" t="str">
        <f t="shared" si="0"/>
        <v>20A</v>
      </c>
      <c r="D30" s="7" t="s">
        <v>140</v>
      </c>
      <c r="F30" s="5" t="s">
        <v>147</v>
      </c>
      <c r="H30" s="18"/>
      <c r="I30" s="18"/>
      <c r="J30" s="18"/>
      <c r="L30" s="18"/>
      <c r="M30" s="18"/>
      <c r="O30" s="36"/>
      <c r="P30" s="36"/>
      <c r="Q30" s="36"/>
      <c r="R30" s="37"/>
      <c r="S30" s="37"/>
      <c r="U30" s="37"/>
      <c r="V30" s="37"/>
      <c r="X30" s="47"/>
      <c r="Y30" s="47"/>
    </row>
    <row r="31" spans="1:25" x14ac:dyDescent="0.25">
      <c r="A31" s="7">
        <v>21</v>
      </c>
      <c r="C31" s="7" t="str">
        <f t="shared" si="0"/>
        <v>21</v>
      </c>
      <c r="D31" s="7">
        <v>21</v>
      </c>
      <c r="E31" t="s">
        <v>185</v>
      </c>
      <c r="F31" s="5" t="s">
        <v>185</v>
      </c>
      <c r="I31">
        <v>58</v>
      </c>
      <c r="L31">
        <v>1.05</v>
      </c>
      <c r="O31" s="20">
        <v>1.05</v>
      </c>
      <c r="P31" s="21"/>
      <c r="Q31" s="36"/>
      <c r="R31" s="20">
        <v>1.04</v>
      </c>
      <c r="S31"/>
      <c r="U31" s="20">
        <v>1.04</v>
      </c>
      <c r="V31"/>
      <c r="X31" s="18"/>
      <c r="Y31" s="18"/>
    </row>
    <row r="32" spans="1:25" x14ac:dyDescent="0.25">
      <c r="A32" s="7">
        <v>21</v>
      </c>
      <c r="B32" s="7" t="s">
        <v>134</v>
      </c>
      <c r="C32" s="7" t="str">
        <f t="shared" si="0"/>
        <v>21A</v>
      </c>
      <c r="D32" s="7" t="s">
        <v>141</v>
      </c>
      <c r="F32" s="5" t="s">
        <v>147</v>
      </c>
      <c r="H32" s="18"/>
      <c r="I32" s="18"/>
      <c r="J32" s="18"/>
      <c r="L32" s="18"/>
      <c r="M32" s="18"/>
      <c r="O32" s="36"/>
      <c r="P32" s="36"/>
      <c r="Q32" s="36"/>
      <c r="R32" s="37"/>
      <c r="U32" s="37"/>
      <c r="X32" s="47"/>
      <c r="Y32" s="44"/>
    </row>
    <row r="33" spans="1:25" x14ac:dyDescent="0.25">
      <c r="A33" s="7">
        <v>22</v>
      </c>
      <c r="C33" s="7" t="str">
        <f t="shared" si="0"/>
        <v>22</v>
      </c>
      <c r="D33" s="7">
        <v>22</v>
      </c>
      <c r="E33" t="s">
        <v>185</v>
      </c>
      <c r="F33" s="5" t="s">
        <v>185</v>
      </c>
      <c r="I33">
        <v>64</v>
      </c>
      <c r="L33">
        <v>0.89</v>
      </c>
      <c r="O33" s="20">
        <v>0.89</v>
      </c>
      <c r="P33" s="21"/>
      <c r="Q33" s="36"/>
      <c r="R33" s="20">
        <v>0.89</v>
      </c>
      <c r="S33"/>
      <c r="U33" s="20">
        <v>0.89</v>
      </c>
      <c r="V33"/>
      <c r="X33" s="18"/>
      <c r="Y33" s="18"/>
    </row>
    <row r="34" spans="1:25" x14ac:dyDescent="0.25">
      <c r="A34" s="7">
        <v>22</v>
      </c>
      <c r="B34" s="10" t="s">
        <v>134</v>
      </c>
      <c r="C34" s="7" t="str">
        <f t="shared" si="0"/>
        <v>22A</v>
      </c>
      <c r="D34" s="10" t="s">
        <v>146</v>
      </c>
      <c r="F34" s="5" t="s">
        <v>147</v>
      </c>
      <c r="H34" s="18"/>
      <c r="I34" s="18"/>
      <c r="J34" s="18"/>
      <c r="L34" s="18"/>
      <c r="M34" s="18"/>
      <c r="O34" s="36"/>
      <c r="P34" s="36"/>
      <c r="Q34" s="36"/>
      <c r="R34" s="37">
        <v>0.35</v>
      </c>
      <c r="S34" s="37"/>
      <c r="U34" s="37">
        <v>0.35</v>
      </c>
      <c r="V34" s="37"/>
      <c r="X34" s="41">
        <v>0.35</v>
      </c>
      <c r="Y34" s="47"/>
    </row>
    <row r="35" spans="1:25" x14ac:dyDescent="0.25">
      <c r="A35" s="7">
        <v>23</v>
      </c>
      <c r="C35" s="7" t="str">
        <f t="shared" si="0"/>
        <v>23</v>
      </c>
      <c r="D35" s="7">
        <v>23</v>
      </c>
      <c r="E35" t="s">
        <v>186</v>
      </c>
      <c r="F35" s="5" t="s">
        <v>208</v>
      </c>
      <c r="I35">
        <v>55</v>
      </c>
      <c r="L35">
        <v>1.28</v>
      </c>
      <c r="O35" s="20">
        <v>1.28</v>
      </c>
      <c r="P35" s="21"/>
      <c r="Q35" s="36"/>
      <c r="R35" s="20">
        <v>1.32</v>
      </c>
      <c r="S35" s="21"/>
      <c r="U35" s="20">
        <v>1.32</v>
      </c>
      <c r="V35" s="21"/>
      <c r="X35" s="18"/>
      <c r="Y35" s="18"/>
    </row>
    <row r="36" spans="1:25" x14ac:dyDescent="0.25">
      <c r="A36" s="7">
        <v>24</v>
      </c>
      <c r="C36" s="7" t="str">
        <f t="shared" si="0"/>
        <v>24</v>
      </c>
      <c r="D36" s="7">
        <v>24</v>
      </c>
      <c r="E36" t="s">
        <v>186</v>
      </c>
      <c r="F36" s="5" t="s">
        <v>208</v>
      </c>
      <c r="I36">
        <v>60</v>
      </c>
      <c r="L36">
        <v>0.99</v>
      </c>
      <c r="O36" s="20">
        <v>0.99</v>
      </c>
      <c r="P36" s="21"/>
      <c r="Q36" s="36"/>
      <c r="R36" s="20">
        <v>1.02</v>
      </c>
      <c r="S36" s="21"/>
      <c r="U36" s="20">
        <v>1.02</v>
      </c>
      <c r="V36" s="21"/>
      <c r="X36" s="18"/>
      <c r="Y36" s="18"/>
    </row>
    <row r="37" spans="1:25" x14ac:dyDescent="0.25">
      <c r="A37" s="7">
        <v>25</v>
      </c>
      <c r="C37" s="7" t="str">
        <f t="shared" si="0"/>
        <v>25</v>
      </c>
      <c r="D37" s="7">
        <v>25</v>
      </c>
      <c r="E37" t="s">
        <v>186</v>
      </c>
      <c r="F37" s="5" t="s">
        <v>208</v>
      </c>
      <c r="I37">
        <v>68</v>
      </c>
      <c r="L37">
        <v>0.76</v>
      </c>
      <c r="O37" s="21">
        <v>0.76</v>
      </c>
      <c r="P37" s="21"/>
      <c r="Q37" s="36"/>
      <c r="R37" s="21">
        <v>0.79</v>
      </c>
      <c r="S37" s="21"/>
      <c r="U37" s="21">
        <v>0.79</v>
      </c>
      <c r="V37" s="21"/>
      <c r="X37" s="38">
        <v>0.79</v>
      </c>
      <c r="Y37" s="45"/>
    </row>
    <row r="38" spans="1:25" x14ac:dyDescent="0.25">
      <c r="A38" s="7">
        <v>26</v>
      </c>
      <c r="C38" s="7" t="str">
        <f t="shared" si="0"/>
        <v>26</v>
      </c>
      <c r="D38" s="7">
        <v>26</v>
      </c>
      <c r="E38" t="s">
        <v>186</v>
      </c>
      <c r="F38" s="5" t="s">
        <v>208</v>
      </c>
      <c r="I38">
        <v>72</v>
      </c>
      <c r="L38">
        <v>0.61</v>
      </c>
      <c r="O38" s="21">
        <v>0.61</v>
      </c>
      <c r="P38" s="21"/>
      <c r="Q38" s="36"/>
      <c r="R38" s="21">
        <v>0.63</v>
      </c>
      <c r="S38" s="21"/>
      <c r="U38" s="21">
        <v>0.63</v>
      </c>
      <c r="V38" s="21"/>
      <c r="X38" s="38">
        <v>0.63</v>
      </c>
      <c r="Y38" s="45"/>
    </row>
    <row r="39" spans="1:25" x14ac:dyDescent="0.25">
      <c r="A39" s="7">
        <v>26</v>
      </c>
      <c r="B39" s="7" t="s">
        <v>135</v>
      </c>
      <c r="C39" s="7" t="str">
        <f t="shared" si="0"/>
        <v>26B</v>
      </c>
      <c r="D39" s="7" t="s">
        <v>117</v>
      </c>
      <c r="F39" s="5" t="s">
        <v>208</v>
      </c>
      <c r="H39" s="18"/>
      <c r="I39" s="18"/>
      <c r="J39" s="18"/>
      <c r="L39" s="18"/>
      <c r="M39" s="18"/>
      <c r="O39" s="37">
        <v>0.46</v>
      </c>
      <c r="P39" s="37"/>
      <c r="Q39" s="36"/>
      <c r="R39" s="37">
        <v>0.51</v>
      </c>
      <c r="S39" s="37"/>
      <c r="U39" s="37">
        <v>0.51</v>
      </c>
      <c r="V39" s="37"/>
      <c r="X39" s="41">
        <v>0.51</v>
      </c>
      <c r="Y39" s="47"/>
    </row>
    <row r="40" spans="1:25" x14ac:dyDescent="0.25">
      <c r="A40" s="8" t="s">
        <v>133</v>
      </c>
      <c r="B40" s="8" t="s">
        <v>136</v>
      </c>
      <c r="C40" s="7" t="str">
        <f t="shared" si="0"/>
        <v>26C</v>
      </c>
      <c r="D40" s="8" t="s">
        <v>118</v>
      </c>
      <c r="E40" t="s">
        <v>186</v>
      </c>
      <c r="F40" s="5" t="s">
        <v>208</v>
      </c>
      <c r="H40" s="18"/>
      <c r="I40" s="18"/>
      <c r="J40" s="18"/>
      <c r="L40" s="18"/>
      <c r="M40" s="18"/>
      <c r="O40" s="37">
        <v>0.38</v>
      </c>
      <c r="P40" s="37"/>
      <c r="Q40" s="36"/>
      <c r="R40" s="37">
        <v>0.41</v>
      </c>
      <c r="S40" s="37"/>
      <c r="U40" s="37">
        <v>0.41</v>
      </c>
      <c r="V40" s="37"/>
      <c r="X40" s="41">
        <v>0.41</v>
      </c>
      <c r="Y40" s="47"/>
    </row>
    <row r="41" spans="1:25" x14ac:dyDescent="0.25">
      <c r="A41" s="7">
        <v>27</v>
      </c>
      <c r="C41" s="7" t="str">
        <f t="shared" si="0"/>
        <v>27</v>
      </c>
      <c r="D41" s="7">
        <v>27</v>
      </c>
      <c r="E41" t="s">
        <v>189</v>
      </c>
      <c r="F41" s="5" t="s">
        <v>189</v>
      </c>
      <c r="I41">
        <v>53</v>
      </c>
      <c r="L41">
        <v>1.48</v>
      </c>
      <c r="O41" s="21">
        <v>1.48</v>
      </c>
      <c r="P41" s="21"/>
      <c r="Q41" s="36"/>
      <c r="R41" s="21">
        <v>1.4</v>
      </c>
      <c r="S41" s="21"/>
      <c r="U41" s="21">
        <v>1.4</v>
      </c>
      <c r="V41" s="21"/>
      <c r="X41" s="38">
        <v>1.4</v>
      </c>
      <c r="Y41" s="45"/>
    </row>
    <row r="42" spans="1:25" x14ac:dyDescent="0.25">
      <c r="A42" s="7">
        <v>28</v>
      </c>
      <c r="C42" s="7" t="str">
        <f t="shared" si="0"/>
        <v>28</v>
      </c>
      <c r="D42" s="7">
        <v>28</v>
      </c>
      <c r="E42" t="s">
        <v>189</v>
      </c>
      <c r="F42" s="5" t="s">
        <v>189</v>
      </c>
      <c r="I42">
        <v>55</v>
      </c>
      <c r="L42">
        <v>1.28</v>
      </c>
      <c r="O42" s="21">
        <v>1.28</v>
      </c>
      <c r="P42" s="21"/>
      <c r="Q42" s="36"/>
      <c r="R42" s="21">
        <v>1.18</v>
      </c>
      <c r="S42" s="21"/>
      <c r="U42" s="21">
        <v>1.18</v>
      </c>
      <c r="V42" s="21"/>
      <c r="X42" s="38">
        <v>1.18</v>
      </c>
      <c r="Y42" s="45"/>
    </row>
    <row r="43" spans="1:25" x14ac:dyDescent="0.25">
      <c r="A43" s="7">
        <v>29</v>
      </c>
      <c r="C43" s="7" t="str">
        <f t="shared" si="0"/>
        <v>29</v>
      </c>
      <c r="D43" s="7">
        <v>29</v>
      </c>
      <c r="E43" t="s">
        <v>190</v>
      </c>
      <c r="F43" s="5" t="s">
        <v>190</v>
      </c>
      <c r="J43">
        <v>12</v>
      </c>
      <c r="L43">
        <v>1.76</v>
      </c>
      <c r="M43">
        <v>4.71</v>
      </c>
      <c r="O43" s="20">
        <v>1.76</v>
      </c>
      <c r="P43" s="20">
        <v>4.71</v>
      </c>
      <c r="Q43" s="36"/>
      <c r="R43" s="20">
        <v>1.84</v>
      </c>
      <c r="S43" s="20">
        <v>4.71</v>
      </c>
      <c r="U43" s="20">
        <v>1.84</v>
      </c>
      <c r="V43" s="20">
        <v>4.71</v>
      </c>
      <c r="X43" s="48"/>
      <c r="Y43" s="48"/>
    </row>
    <row r="44" spans="1:25" x14ac:dyDescent="0.25">
      <c r="A44" s="7">
        <v>30</v>
      </c>
      <c r="C44" s="7" t="str">
        <f t="shared" si="0"/>
        <v>30</v>
      </c>
      <c r="D44" s="7">
        <v>30</v>
      </c>
      <c r="E44" t="s">
        <v>190</v>
      </c>
      <c r="F44" s="5" t="s">
        <v>190</v>
      </c>
      <c r="J44">
        <v>25</v>
      </c>
      <c r="L44">
        <v>1.48</v>
      </c>
      <c r="M44">
        <v>3.76</v>
      </c>
      <c r="O44" s="20">
        <v>1.48</v>
      </c>
      <c r="P44" s="20">
        <v>3.76</v>
      </c>
      <c r="Q44" s="36"/>
      <c r="R44" s="20">
        <v>1.4</v>
      </c>
      <c r="S44" s="20">
        <v>3.76</v>
      </c>
      <c r="U44" s="20">
        <v>1.4</v>
      </c>
      <c r="V44" s="20">
        <v>3.76</v>
      </c>
      <c r="X44" s="48"/>
      <c r="Y44" s="48"/>
    </row>
    <row r="45" spans="1:25" x14ac:dyDescent="0.25">
      <c r="A45" s="8" t="s">
        <v>132</v>
      </c>
      <c r="B45" s="8" t="s">
        <v>135</v>
      </c>
      <c r="C45" s="7" t="str">
        <f t="shared" si="0"/>
        <v>30B</v>
      </c>
      <c r="D45" s="8" t="s">
        <v>119</v>
      </c>
      <c r="F45" s="5" t="s">
        <v>190</v>
      </c>
      <c r="H45" s="18"/>
      <c r="I45" s="18"/>
      <c r="J45" s="18"/>
      <c r="L45" s="18"/>
      <c r="M45" s="18"/>
      <c r="O45" s="36"/>
      <c r="P45" s="36"/>
      <c r="Q45" s="36"/>
      <c r="R45" s="36"/>
      <c r="S45" s="36"/>
      <c r="U45" s="36"/>
      <c r="V45" s="36"/>
      <c r="X45" s="48"/>
      <c r="Y45" s="48"/>
    </row>
    <row r="46" spans="1:25" x14ac:dyDescent="0.25">
      <c r="A46" s="7">
        <v>31</v>
      </c>
      <c r="C46" s="7" t="str">
        <f t="shared" si="0"/>
        <v>31</v>
      </c>
      <c r="D46" s="7">
        <v>31</v>
      </c>
      <c r="E46" t="s">
        <v>190</v>
      </c>
      <c r="F46" s="5" t="s">
        <v>209</v>
      </c>
      <c r="J46">
        <v>28</v>
      </c>
      <c r="L46">
        <v>0.99</v>
      </c>
      <c r="M46">
        <v>3.53</v>
      </c>
      <c r="O46" s="37">
        <v>1.08</v>
      </c>
      <c r="P46" s="37">
        <v>3.53</v>
      </c>
      <c r="Q46" s="36"/>
      <c r="R46" s="37">
        <v>1.0900000000000001</v>
      </c>
      <c r="S46" s="37">
        <v>3.53</v>
      </c>
      <c r="U46" s="37">
        <v>1.0900000000000001</v>
      </c>
      <c r="V46" s="37">
        <v>3.53</v>
      </c>
      <c r="X46" s="41">
        <v>1.0900000000000001</v>
      </c>
      <c r="Y46" s="41">
        <v>3.53</v>
      </c>
    </row>
    <row r="47" spans="1:25" x14ac:dyDescent="0.25">
      <c r="A47" s="7">
        <v>32</v>
      </c>
      <c r="C47" s="7" t="str">
        <f t="shared" si="0"/>
        <v>32</v>
      </c>
      <c r="D47" s="7">
        <v>32</v>
      </c>
      <c r="E47" t="s">
        <v>190</v>
      </c>
      <c r="F47" s="5" t="s">
        <v>209</v>
      </c>
      <c r="J47">
        <v>32</v>
      </c>
      <c r="L47">
        <v>0.92</v>
      </c>
      <c r="M47">
        <v>2.9</v>
      </c>
      <c r="O47" s="37">
        <v>0.88</v>
      </c>
      <c r="P47" s="37">
        <v>2.9</v>
      </c>
      <c r="Q47" s="36"/>
      <c r="R47" s="37">
        <v>0.91</v>
      </c>
      <c r="S47" s="37">
        <v>2.9</v>
      </c>
      <c r="U47" s="37">
        <v>0.91</v>
      </c>
      <c r="V47" s="37">
        <v>2.9</v>
      </c>
      <c r="X47" s="41">
        <v>0.91</v>
      </c>
      <c r="Y47" s="41">
        <v>2.9</v>
      </c>
    </row>
    <row r="48" spans="1:25" x14ac:dyDescent="0.25">
      <c r="A48" s="7">
        <v>33</v>
      </c>
      <c r="C48" s="7" t="str">
        <f t="shared" si="0"/>
        <v>33</v>
      </c>
      <c r="D48" s="7">
        <v>33</v>
      </c>
      <c r="E48" t="s">
        <v>190</v>
      </c>
      <c r="F48" s="5" t="s">
        <v>209</v>
      </c>
      <c r="J48">
        <v>36</v>
      </c>
      <c r="L48">
        <v>0.84</v>
      </c>
      <c r="M48">
        <v>2.68</v>
      </c>
      <c r="O48" s="21">
        <v>0.84</v>
      </c>
      <c r="P48" s="21">
        <v>2.68</v>
      </c>
      <c r="Q48" s="36"/>
      <c r="R48" s="21">
        <v>0.84</v>
      </c>
      <c r="S48" s="21">
        <v>2.68</v>
      </c>
      <c r="U48" s="21">
        <v>0.84</v>
      </c>
      <c r="V48" s="21">
        <v>2.68</v>
      </c>
      <c r="X48" s="38">
        <v>0.84</v>
      </c>
      <c r="Y48" s="38">
        <v>2.68</v>
      </c>
    </row>
    <row r="49" spans="1:25" x14ac:dyDescent="0.25">
      <c r="A49" s="7">
        <v>34</v>
      </c>
      <c r="C49" s="7" t="str">
        <f t="shared" si="0"/>
        <v>34</v>
      </c>
      <c r="D49" s="7">
        <v>34</v>
      </c>
      <c r="E49" t="s">
        <v>190</v>
      </c>
      <c r="F49" s="5" t="s">
        <v>209</v>
      </c>
      <c r="J49">
        <v>44</v>
      </c>
      <c r="L49">
        <v>0.76</v>
      </c>
      <c r="M49">
        <v>2.15</v>
      </c>
      <c r="O49" s="21">
        <v>0.76</v>
      </c>
      <c r="P49" s="21">
        <v>2.15</v>
      </c>
      <c r="Q49" s="36"/>
      <c r="R49" s="21">
        <v>0.79</v>
      </c>
      <c r="S49">
        <v>2.15</v>
      </c>
      <c r="U49" s="21">
        <v>0.79</v>
      </c>
      <c r="V49">
        <v>2.15</v>
      </c>
      <c r="X49" s="38">
        <v>0.79</v>
      </c>
      <c r="Y49" s="39">
        <v>2.15</v>
      </c>
    </row>
    <row r="50" spans="1:25" x14ac:dyDescent="0.25">
      <c r="A50" s="7">
        <v>35</v>
      </c>
      <c r="C50" s="7" t="str">
        <f t="shared" si="0"/>
        <v>35</v>
      </c>
      <c r="D50" s="7">
        <v>35</v>
      </c>
      <c r="E50" t="s">
        <v>190</v>
      </c>
      <c r="F50" s="5" t="s">
        <v>209</v>
      </c>
      <c r="J50">
        <v>46</v>
      </c>
      <c r="L50">
        <v>0.69</v>
      </c>
      <c r="M50">
        <v>2.0099999999999998</v>
      </c>
      <c r="O50" s="21">
        <v>0.69</v>
      </c>
      <c r="P50" s="21">
        <v>2.0099999999999998</v>
      </c>
      <c r="Q50" s="36"/>
      <c r="R50" s="21">
        <v>0.66</v>
      </c>
      <c r="S50">
        <v>2.0099999999999998</v>
      </c>
      <c r="U50" s="21">
        <v>0.66</v>
      </c>
      <c r="V50">
        <v>2.0099999999999998</v>
      </c>
      <c r="X50" s="38">
        <v>0.66</v>
      </c>
      <c r="Y50" s="39">
        <v>2.0099999999999998</v>
      </c>
    </row>
    <row r="51" spans="1:25" x14ac:dyDescent="0.25">
      <c r="A51" s="7">
        <v>36</v>
      </c>
      <c r="C51" s="7" t="str">
        <f t="shared" si="0"/>
        <v>36</v>
      </c>
      <c r="D51" s="7">
        <v>36</v>
      </c>
      <c r="E51" t="s">
        <v>190</v>
      </c>
      <c r="F51" s="5" t="s">
        <v>209</v>
      </c>
      <c r="J51">
        <v>52</v>
      </c>
      <c r="L51">
        <v>0.59</v>
      </c>
      <c r="M51">
        <v>1.61</v>
      </c>
      <c r="O51" s="21">
        <v>0.59</v>
      </c>
      <c r="P51" s="21">
        <v>1.61</v>
      </c>
      <c r="Q51" s="36"/>
      <c r="R51" s="21">
        <v>0.61</v>
      </c>
      <c r="S51">
        <v>1.61</v>
      </c>
      <c r="U51" s="21">
        <v>0.61</v>
      </c>
      <c r="V51">
        <v>1.61</v>
      </c>
      <c r="X51" s="38">
        <v>0.61</v>
      </c>
      <c r="Y51" s="39">
        <v>1.61</v>
      </c>
    </row>
    <row r="52" spans="1:25" x14ac:dyDescent="0.25">
      <c r="A52" s="7">
        <v>37</v>
      </c>
      <c r="C52" s="7" t="str">
        <f t="shared" si="0"/>
        <v>37</v>
      </c>
      <c r="D52" s="7">
        <v>37</v>
      </c>
      <c r="E52" t="s">
        <v>190</v>
      </c>
      <c r="F52" s="5" t="s">
        <v>209</v>
      </c>
      <c r="J52">
        <v>54</v>
      </c>
      <c r="L52">
        <v>0.51</v>
      </c>
      <c r="M52">
        <v>1.4</v>
      </c>
      <c r="O52" s="21">
        <v>0.51</v>
      </c>
      <c r="P52" s="21">
        <v>1.4</v>
      </c>
      <c r="Q52" s="36"/>
      <c r="R52" s="21">
        <v>0.53</v>
      </c>
      <c r="S52">
        <v>1.4</v>
      </c>
      <c r="U52" s="21">
        <v>0.53</v>
      </c>
      <c r="V52">
        <v>1.4</v>
      </c>
      <c r="X52" s="38">
        <v>0.53</v>
      </c>
      <c r="Y52" s="39">
        <v>1.4</v>
      </c>
    </row>
    <row r="53" spans="1:25" x14ac:dyDescent="0.25">
      <c r="A53" s="7">
        <v>38</v>
      </c>
      <c r="C53" s="7" t="str">
        <f t="shared" si="0"/>
        <v>38</v>
      </c>
      <c r="D53" s="7">
        <v>38</v>
      </c>
      <c r="E53" t="s">
        <v>190</v>
      </c>
      <c r="F53" s="5" t="s">
        <v>209</v>
      </c>
      <c r="J53">
        <v>56</v>
      </c>
      <c r="L53">
        <v>0.41</v>
      </c>
      <c r="M53">
        <v>1.1499999999999999</v>
      </c>
      <c r="O53" s="21">
        <v>0.41</v>
      </c>
      <c r="P53" s="21">
        <v>1.1499999999999999</v>
      </c>
      <c r="Q53" s="36"/>
      <c r="R53" s="21">
        <v>0.46</v>
      </c>
      <c r="S53">
        <v>1.1499999999999999</v>
      </c>
      <c r="U53" s="21">
        <v>0.46</v>
      </c>
      <c r="V53">
        <v>1.1499999999999999</v>
      </c>
      <c r="X53" s="38">
        <v>0.46</v>
      </c>
      <c r="Y53" s="39">
        <v>1.1499999999999999</v>
      </c>
    </row>
    <row r="54" spans="1:25" x14ac:dyDescent="0.25">
      <c r="A54" s="7">
        <v>38</v>
      </c>
      <c r="B54" s="10" t="s">
        <v>134</v>
      </c>
      <c r="C54" s="7" t="str">
        <f t="shared" si="0"/>
        <v>38A</v>
      </c>
      <c r="D54" s="10" t="s">
        <v>138</v>
      </c>
      <c r="F54" s="5" t="s">
        <v>209</v>
      </c>
      <c r="H54" s="18"/>
      <c r="I54" s="18"/>
      <c r="J54" s="18"/>
      <c r="L54">
        <v>0.26</v>
      </c>
      <c r="M54">
        <v>0.99</v>
      </c>
      <c r="O54" s="21">
        <v>0.26</v>
      </c>
      <c r="P54" s="21">
        <v>0.99</v>
      </c>
      <c r="Q54" s="36"/>
      <c r="R54" s="21">
        <v>0.31</v>
      </c>
      <c r="S54">
        <v>0.99</v>
      </c>
      <c r="U54" s="21">
        <v>0.31</v>
      </c>
      <c r="V54">
        <v>0.99</v>
      </c>
      <c r="X54" s="38">
        <v>0.31</v>
      </c>
      <c r="Y54" s="39">
        <v>0.99</v>
      </c>
    </row>
    <row r="55" spans="1:25" x14ac:dyDescent="0.25">
      <c r="A55" s="7">
        <v>39</v>
      </c>
      <c r="C55" s="7" t="str">
        <f t="shared" si="0"/>
        <v>39</v>
      </c>
      <c r="D55" s="7">
        <v>39</v>
      </c>
      <c r="E55" s="2" t="s">
        <v>191</v>
      </c>
      <c r="F55" s="5" t="s">
        <v>210</v>
      </c>
      <c r="H55">
        <v>7.0000000000000001E-3</v>
      </c>
      <c r="L55">
        <v>0.21</v>
      </c>
      <c r="O55" s="21">
        <v>0.21</v>
      </c>
      <c r="P55" s="21"/>
      <c r="Q55" s="36"/>
      <c r="R55" s="21">
        <v>0.21</v>
      </c>
      <c r="S55">
        <v>0.71</v>
      </c>
      <c r="U55" s="21">
        <v>0.21</v>
      </c>
      <c r="V55">
        <v>0.71</v>
      </c>
      <c r="X55" s="38">
        <v>0.21</v>
      </c>
      <c r="Y55" s="39">
        <v>0.71</v>
      </c>
    </row>
    <row r="56" spans="1:25" x14ac:dyDescent="0.25">
      <c r="A56" s="7">
        <v>40</v>
      </c>
      <c r="C56" s="7" t="str">
        <f t="shared" si="0"/>
        <v>40</v>
      </c>
      <c r="D56" s="7">
        <v>40</v>
      </c>
      <c r="E56" s="2" t="s">
        <v>212</v>
      </c>
      <c r="F56" s="5" t="s">
        <v>211</v>
      </c>
      <c r="I56">
        <v>72</v>
      </c>
      <c r="J56">
        <v>56</v>
      </c>
      <c r="L56">
        <v>0.61</v>
      </c>
      <c r="M56">
        <v>1.1499999999999999</v>
      </c>
      <c r="O56" s="21">
        <v>0.61</v>
      </c>
      <c r="P56" s="21">
        <v>1.1499999999999999</v>
      </c>
      <c r="Q56" s="36"/>
      <c r="R56" s="21">
        <v>0.63</v>
      </c>
      <c r="S56">
        <v>1.1399999999999999</v>
      </c>
      <c r="U56" s="21">
        <v>0.63</v>
      </c>
      <c r="V56">
        <v>1.1399999999999999</v>
      </c>
      <c r="X56" s="38">
        <v>0.63</v>
      </c>
      <c r="Y56" s="39">
        <v>1.1399999999999999</v>
      </c>
    </row>
    <row r="57" spans="1:25" x14ac:dyDescent="0.25">
      <c r="A57" s="7">
        <v>41</v>
      </c>
      <c r="C57" s="7" t="str">
        <f t="shared" si="0"/>
        <v>41</v>
      </c>
      <c r="D57" s="7">
        <v>41</v>
      </c>
      <c r="E57" s="2" t="s">
        <v>213</v>
      </c>
      <c r="F57" s="5" t="s">
        <v>211</v>
      </c>
      <c r="I57">
        <v>73</v>
      </c>
      <c r="J57">
        <v>62</v>
      </c>
      <c r="L57">
        <v>0.59</v>
      </c>
      <c r="M57">
        <v>0.94</v>
      </c>
      <c r="O57" s="21">
        <v>0.59</v>
      </c>
      <c r="P57" s="21">
        <v>0.94</v>
      </c>
      <c r="Q57" s="36"/>
      <c r="R57" s="21">
        <v>0.61</v>
      </c>
      <c r="S57">
        <v>0.94</v>
      </c>
      <c r="U57" s="21">
        <v>0.61</v>
      </c>
      <c r="V57">
        <v>0.94</v>
      </c>
      <c r="X57" s="38">
        <v>0.61</v>
      </c>
      <c r="Y57" s="39">
        <v>0.94</v>
      </c>
    </row>
    <row r="58" spans="1:25" x14ac:dyDescent="0.25">
      <c r="A58" s="7">
        <v>42</v>
      </c>
      <c r="C58" s="7" t="str">
        <f t="shared" si="0"/>
        <v>42</v>
      </c>
      <c r="D58" s="7">
        <v>42</v>
      </c>
      <c r="E58" s="2" t="s">
        <v>109</v>
      </c>
      <c r="F58" s="5" t="s">
        <v>211</v>
      </c>
      <c r="I58">
        <v>76</v>
      </c>
      <c r="J58">
        <v>68</v>
      </c>
      <c r="L58">
        <v>0.46</v>
      </c>
      <c r="M58">
        <v>0.76</v>
      </c>
      <c r="O58" s="21">
        <v>0.46</v>
      </c>
      <c r="P58" s="21">
        <v>0.76</v>
      </c>
      <c r="Q58" s="36"/>
      <c r="R58" s="38">
        <v>0.45</v>
      </c>
      <c r="S58" s="39">
        <v>0.76</v>
      </c>
      <c r="U58" s="38">
        <v>0.46</v>
      </c>
      <c r="V58" s="39">
        <v>0.76</v>
      </c>
      <c r="X58" s="38">
        <v>0.45</v>
      </c>
      <c r="Y58" s="39">
        <v>0.76</v>
      </c>
    </row>
    <row r="59" spans="1:25" x14ac:dyDescent="0.25">
      <c r="A59" s="7">
        <v>43</v>
      </c>
      <c r="C59" s="7" t="str">
        <f t="shared" si="0"/>
        <v>43</v>
      </c>
      <c r="D59" s="7">
        <v>43</v>
      </c>
      <c r="E59" t="s">
        <v>192</v>
      </c>
      <c r="F59" s="5" t="s">
        <v>110</v>
      </c>
      <c r="I59">
        <v>38</v>
      </c>
      <c r="L59">
        <v>2.56</v>
      </c>
      <c r="O59" s="20">
        <v>2.56</v>
      </c>
      <c r="P59" s="37"/>
      <c r="Q59" s="36"/>
      <c r="R59" s="43">
        <v>2.54</v>
      </c>
      <c r="S59" s="40"/>
      <c r="U59" s="43">
        <v>2.54</v>
      </c>
      <c r="V59" s="40"/>
      <c r="X59" s="51"/>
      <c r="Y59" s="51"/>
    </row>
    <row r="60" spans="1:25" x14ac:dyDescent="0.25">
      <c r="A60" s="7">
        <v>44</v>
      </c>
      <c r="C60" s="7" t="str">
        <f t="shared" si="0"/>
        <v>44</v>
      </c>
      <c r="D60" s="7">
        <v>44</v>
      </c>
      <c r="E60" t="s">
        <v>192</v>
      </c>
      <c r="F60" s="5" t="s">
        <v>110</v>
      </c>
      <c r="I60">
        <v>42</v>
      </c>
      <c r="L60">
        <v>2.33</v>
      </c>
      <c r="O60" s="20">
        <v>2.33</v>
      </c>
      <c r="P60" s="37"/>
      <c r="Q60" s="36"/>
      <c r="R60" s="43">
        <v>2.38</v>
      </c>
      <c r="S60" s="40"/>
      <c r="U60" s="43">
        <v>2.38</v>
      </c>
      <c r="V60" s="40"/>
      <c r="X60" s="43">
        <v>2.38</v>
      </c>
      <c r="Y60" s="40"/>
    </row>
    <row r="61" spans="1:25" x14ac:dyDescent="0.25">
      <c r="A61" s="7">
        <v>45</v>
      </c>
      <c r="C61" s="7" t="str">
        <f t="shared" si="0"/>
        <v>45</v>
      </c>
      <c r="D61" s="7">
        <v>45</v>
      </c>
      <c r="E61" t="s">
        <v>192</v>
      </c>
      <c r="F61" s="5" t="s">
        <v>110</v>
      </c>
      <c r="I61">
        <v>44</v>
      </c>
      <c r="L61">
        <v>2.15</v>
      </c>
      <c r="O61" s="20">
        <v>2.15</v>
      </c>
      <c r="P61" s="37"/>
      <c r="Q61" s="36"/>
      <c r="R61" s="43">
        <v>2.19</v>
      </c>
      <c r="S61" s="40"/>
      <c r="U61" s="43">
        <v>2.19</v>
      </c>
      <c r="V61" s="40"/>
      <c r="X61" s="48"/>
      <c r="Y61" s="48"/>
    </row>
    <row r="62" spans="1:25" x14ac:dyDescent="0.25">
      <c r="A62" s="7">
        <v>46</v>
      </c>
      <c r="C62" s="7" t="str">
        <f t="shared" si="0"/>
        <v>46</v>
      </c>
      <c r="D62" s="7">
        <v>46</v>
      </c>
      <c r="E62" t="s">
        <v>192</v>
      </c>
      <c r="F62" s="5" t="s">
        <v>110</v>
      </c>
      <c r="I62">
        <v>46</v>
      </c>
      <c r="L62">
        <v>2.0099999999999998</v>
      </c>
      <c r="O62" s="20">
        <v>2.0099999999999998</v>
      </c>
      <c r="P62" s="37"/>
      <c r="Q62" s="36"/>
      <c r="R62" s="43">
        <v>1.99</v>
      </c>
      <c r="S62" s="40"/>
      <c r="U62" s="43">
        <v>1.99</v>
      </c>
      <c r="V62" s="40"/>
      <c r="X62" s="48"/>
      <c r="Y62" s="48"/>
    </row>
    <row r="63" spans="1:25" x14ac:dyDescent="0.25">
      <c r="A63" s="7">
        <v>47</v>
      </c>
      <c r="C63" s="7" t="str">
        <f t="shared" si="0"/>
        <v>47</v>
      </c>
      <c r="D63" s="7">
        <v>47</v>
      </c>
      <c r="E63" t="s">
        <v>192</v>
      </c>
      <c r="F63" s="5" t="s">
        <v>110</v>
      </c>
      <c r="I63">
        <v>48</v>
      </c>
      <c r="L63">
        <v>1.92</v>
      </c>
      <c r="O63" s="20">
        <v>1.92</v>
      </c>
      <c r="P63" s="37"/>
      <c r="Q63" s="36"/>
      <c r="R63" s="43">
        <v>1.94</v>
      </c>
      <c r="S63" s="40"/>
      <c r="U63" s="43">
        <v>1.94</v>
      </c>
      <c r="V63" s="40"/>
      <c r="X63" s="48"/>
      <c r="Y63" s="48"/>
    </row>
    <row r="64" spans="1:25" x14ac:dyDescent="0.25">
      <c r="A64" s="7">
        <v>48</v>
      </c>
      <c r="C64" s="7" t="str">
        <f t="shared" si="0"/>
        <v>48</v>
      </c>
      <c r="D64" s="7">
        <v>48</v>
      </c>
      <c r="E64" t="s">
        <v>192</v>
      </c>
      <c r="F64" s="5" t="s">
        <v>110</v>
      </c>
      <c r="I64">
        <v>50</v>
      </c>
      <c r="L64">
        <v>1.76</v>
      </c>
      <c r="O64" s="20">
        <v>1.76</v>
      </c>
      <c r="P64" s="37"/>
      <c r="Q64" s="36"/>
      <c r="R64" s="43">
        <v>1.76</v>
      </c>
      <c r="S64" s="40"/>
      <c r="U64" s="43">
        <v>1.76</v>
      </c>
      <c r="V64" s="40"/>
      <c r="X64" s="48"/>
      <c r="Y64" s="48"/>
    </row>
    <row r="65" spans="1:25" x14ac:dyDescent="0.25">
      <c r="A65" s="7">
        <v>49</v>
      </c>
      <c r="C65" s="7" t="str">
        <f t="shared" si="0"/>
        <v>49</v>
      </c>
      <c r="D65" s="7">
        <v>49</v>
      </c>
      <c r="E65" t="s">
        <v>192</v>
      </c>
      <c r="F65" s="5" t="s">
        <v>110</v>
      </c>
      <c r="I65">
        <v>52</v>
      </c>
      <c r="L65">
        <v>1.61</v>
      </c>
      <c r="O65" s="20">
        <v>1.61</v>
      </c>
      <c r="P65" s="37"/>
      <c r="Q65" s="36"/>
      <c r="R65" s="43">
        <v>1.61</v>
      </c>
      <c r="S65" s="40"/>
      <c r="U65" s="43">
        <v>1.61</v>
      </c>
      <c r="V65" s="40"/>
      <c r="X65" s="48"/>
      <c r="Y65" s="48"/>
    </row>
    <row r="66" spans="1:25" x14ac:dyDescent="0.25">
      <c r="A66" s="7">
        <v>50</v>
      </c>
      <c r="C66" s="7" t="str">
        <f t="shared" si="0"/>
        <v>50</v>
      </c>
      <c r="D66" s="7">
        <v>50</v>
      </c>
      <c r="E66" t="s">
        <v>192</v>
      </c>
      <c r="F66" s="5" t="s">
        <v>110</v>
      </c>
      <c r="I66">
        <v>53</v>
      </c>
      <c r="L66">
        <v>1.48</v>
      </c>
      <c r="O66" s="21">
        <v>1.48</v>
      </c>
      <c r="P66" s="37"/>
      <c r="Q66" s="36"/>
      <c r="R66" s="38">
        <v>1.45</v>
      </c>
      <c r="S66" s="40"/>
      <c r="U66" s="38">
        <v>1.45</v>
      </c>
      <c r="V66" s="40"/>
      <c r="X66" s="38">
        <v>1.45</v>
      </c>
      <c r="Y66" s="40"/>
    </row>
    <row r="67" spans="1:25" x14ac:dyDescent="0.25">
      <c r="A67" s="7">
        <v>51</v>
      </c>
      <c r="C67" s="7" t="str">
        <f t="shared" si="0"/>
        <v>51</v>
      </c>
      <c r="D67" s="7">
        <v>51</v>
      </c>
      <c r="E67" t="s">
        <v>192</v>
      </c>
      <c r="F67" s="5" t="s">
        <v>110</v>
      </c>
      <c r="I67">
        <v>54</v>
      </c>
      <c r="L67">
        <v>1.4</v>
      </c>
      <c r="O67" s="21">
        <v>1.4</v>
      </c>
      <c r="P67" s="37"/>
      <c r="Q67" s="36"/>
      <c r="R67" s="38">
        <v>1.4</v>
      </c>
      <c r="S67" s="40"/>
      <c r="U67" s="38">
        <v>1.4</v>
      </c>
      <c r="V67" s="40"/>
      <c r="X67" s="38">
        <v>1.4</v>
      </c>
      <c r="Y67" s="40"/>
    </row>
    <row r="68" spans="1:25" x14ac:dyDescent="0.25">
      <c r="A68" s="7">
        <v>52</v>
      </c>
      <c r="C68" s="7" t="str">
        <f t="shared" si="0"/>
        <v>52</v>
      </c>
      <c r="D68" s="7">
        <v>52</v>
      </c>
      <c r="E68" t="s">
        <v>192</v>
      </c>
      <c r="F68" s="5" t="s">
        <v>110</v>
      </c>
      <c r="I68">
        <v>55</v>
      </c>
      <c r="L68">
        <v>1.28</v>
      </c>
      <c r="O68" s="21">
        <v>1.28</v>
      </c>
      <c r="P68" s="37"/>
      <c r="Q68" s="36"/>
      <c r="R68" s="38">
        <v>1.25</v>
      </c>
      <c r="S68" s="40"/>
      <c r="U68" s="38">
        <v>1.25</v>
      </c>
      <c r="V68" s="40"/>
      <c r="X68" s="38">
        <v>1.25</v>
      </c>
      <c r="Y68" s="40"/>
    </row>
    <row r="69" spans="1:25" x14ac:dyDescent="0.25">
      <c r="A69" s="7">
        <v>53</v>
      </c>
      <c r="C69" s="7" t="str">
        <f t="shared" si="0"/>
        <v>53</v>
      </c>
      <c r="D69" s="7">
        <v>53</v>
      </c>
      <c r="E69" t="s">
        <v>192</v>
      </c>
      <c r="F69" s="5" t="s">
        <v>110</v>
      </c>
      <c r="I69">
        <v>56</v>
      </c>
      <c r="L69">
        <v>1.1499999999999999</v>
      </c>
      <c r="O69" s="21">
        <v>1.1499999999999999</v>
      </c>
      <c r="P69" s="37"/>
      <c r="Q69" s="36"/>
      <c r="R69" s="38">
        <v>1.0900000000000001</v>
      </c>
      <c r="S69" s="40"/>
      <c r="U69" s="38">
        <v>1.0900000000000001</v>
      </c>
      <c r="V69" s="40"/>
      <c r="X69" s="38">
        <v>1.0900000000000001</v>
      </c>
      <c r="Y69" s="40"/>
    </row>
    <row r="70" spans="1:25" x14ac:dyDescent="0.25">
      <c r="A70" s="7">
        <v>54</v>
      </c>
      <c r="C70" s="7" t="str">
        <f t="shared" ref="C70:C133" si="1">CONCATENATE(A70,B70)</f>
        <v>54</v>
      </c>
      <c r="D70" s="7">
        <v>54</v>
      </c>
      <c r="E70" t="s">
        <v>192</v>
      </c>
      <c r="F70" s="5" t="s">
        <v>110</v>
      </c>
      <c r="I70">
        <v>58</v>
      </c>
      <c r="L70">
        <v>1.05</v>
      </c>
      <c r="O70" s="21">
        <v>1.05</v>
      </c>
      <c r="P70" s="37"/>
      <c r="Q70" s="36"/>
      <c r="R70" s="38">
        <v>1.04</v>
      </c>
      <c r="S70" s="40"/>
      <c r="U70" s="38">
        <v>1.04</v>
      </c>
      <c r="V70" s="40"/>
      <c r="X70" s="38">
        <v>1.04</v>
      </c>
      <c r="Y70" s="40"/>
    </row>
    <row r="71" spans="1:25" x14ac:dyDescent="0.25">
      <c r="A71" s="7">
        <v>55</v>
      </c>
      <c r="C71" s="7" t="str">
        <f t="shared" si="1"/>
        <v>55</v>
      </c>
      <c r="D71" s="7">
        <v>55</v>
      </c>
      <c r="E71" t="s">
        <v>192</v>
      </c>
      <c r="F71" s="5" t="s">
        <v>110</v>
      </c>
      <c r="I71">
        <v>60</v>
      </c>
      <c r="L71">
        <v>0.99</v>
      </c>
      <c r="O71" s="21">
        <v>0.99</v>
      </c>
      <c r="P71" s="37"/>
      <c r="Q71" s="36"/>
      <c r="R71" s="38">
        <v>0.97</v>
      </c>
      <c r="S71" s="40"/>
      <c r="U71" s="38">
        <v>0.97</v>
      </c>
      <c r="V71" s="40"/>
      <c r="X71" s="38">
        <v>0.97</v>
      </c>
      <c r="Y71" s="40"/>
    </row>
    <row r="72" spans="1:25" x14ac:dyDescent="0.25">
      <c r="A72" s="7">
        <v>56</v>
      </c>
      <c r="C72" s="7" t="str">
        <f t="shared" si="1"/>
        <v>56</v>
      </c>
      <c r="D72" s="7">
        <v>56</v>
      </c>
      <c r="E72" t="s">
        <v>192</v>
      </c>
      <c r="F72" s="5" t="s">
        <v>110</v>
      </c>
      <c r="I72">
        <v>61</v>
      </c>
      <c r="L72">
        <v>0.97</v>
      </c>
      <c r="O72" s="21">
        <v>0.97</v>
      </c>
      <c r="P72" s="37"/>
      <c r="Q72" s="36"/>
      <c r="R72" s="38">
        <v>0.95</v>
      </c>
      <c r="S72" s="40"/>
      <c r="U72" s="38">
        <v>0.95</v>
      </c>
      <c r="V72" s="40"/>
      <c r="X72" s="38">
        <v>0.95</v>
      </c>
      <c r="Y72" s="40"/>
    </row>
    <row r="73" spans="1:25" x14ac:dyDescent="0.25">
      <c r="A73" s="7">
        <v>57</v>
      </c>
      <c r="C73" s="7" t="str">
        <f t="shared" si="1"/>
        <v>57</v>
      </c>
      <c r="D73" s="7">
        <v>57</v>
      </c>
      <c r="E73" t="s">
        <v>192</v>
      </c>
      <c r="F73" s="5" t="s">
        <v>110</v>
      </c>
      <c r="I73">
        <v>62</v>
      </c>
      <c r="L73">
        <v>0.94</v>
      </c>
      <c r="O73" s="20">
        <v>0.94</v>
      </c>
      <c r="P73" s="37"/>
      <c r="Q73" s="36"/>
      <c r="R73" s="43">
        <v>0.92</v>
      </c>
      <c r="S73" s="40"/>
      <c r="U73" s="43">
        <v>0.92</v>
      </c>
      <c r="V73" s="40"/>
      <c r="X73" s="51"/>
      <c r="Y73" s="51"/>
    </row>
    <row r="74" spans="1:25" x14ac:dyDescent="0.25">
      <c r="A74" s="7">
        <v>58</v>
      </c>
      <c r="C74" s="7" t="str">
        <f t="shared" si="1"/>
        <v>58</v>
      </c>
      <c r="D74" s="7">
        <v>58</v>
      </c>
      <c r="E74" t="s">
        <v>192</v>
      </c>
      <c r="F74" s="5" t="s">
        <v>110</v>
      </c>
      <c r="I74">
        <v>63</v>
      </c>
      <c r="L74">
        <v>0.92</v>
      </c>
      <c r="O74" s="21">
        <v>0.92</v>
      </c>
      <c r="P74" s="37"/>
      <c r="Q74" s="36"/>
      <c r="R74" s="38">
        <v>0.9</v>
      </c>
      <c r="S74" s="40"/>
      <c r="U74" s="38">
        <v>0.9</v>
      </c>
      <c r="V74" s="40"/>
      <c r="X74" s="38">
        <v>0.9</v>
      </c>
      <c r="Y74" s="40"/>
    </row>
    <row r="75" spans="1:25" x14ac:dyDescent="0.25">
      <c r="A75" s="7">
        <v>59</v>
      </c>
      <c r="C75" s="7" t="str">
        <f t="shared" si="1"/>
        <v>59</v>
      </c>
      <c r="D75" s="7">
        <v>59</v>
      </c>
      <c r="E75" t="s">
        <v>192</v>
      </c>
      <c r="F75" s="5" t="s">
        <v>110</v>
      </c>
      <c r="I75">
        <v>64</v>
      </c>
      <c r="L75">
        <v>0.89</v>
      </c>
      <c r="O75" s="21">
        <v>0.89</v>
      </c>
      <c r="P75" s="37"/>
      <c r="Q75" s="36"/>
      <c r="R75" s="38">
        <v>0.85</v>
      </c>
      <c r="S75" s="40"/>
      <c r="U75" s="38">
        <v>0.85</v>
      </c>
      <c r="V75" s="40"/>
      <c r="X75" s="38">
        <v>0.85</v>
      </c>
      <c r="Y75" s="40"/>
    </row>
    <row r="76" spans="1:25" x14ac:dyDescent="0.25">
      <c r="A76" s="7">
        <v>59</v>
      </c>
      <c r="B76" s="7" t="s">
        <v>134</v>
      </c>
      <c r="C76" s="7" t="str">
        <f t="shared" si="1"/>
        <v>59A</v>
      </c>
      <c r="D76" s="7" t="s">
        <v>114</v>
      </c>
      <c r="F76" s="5" t="s">
        <v>110</v>
      </c>
      <c r="H76" s="18"/>
      <c r="I76" s="18"/>
      <c r="J76" s="18"/>
      <c r="L76">
        <v>0.84</v>
      </c>
      <c r="O76" s="21">
        <v>0.84</v>
      </c>
      <c r="P76" s="37"/>
      <c r="Q76" s="36"/>
      <c r="R76" s="38">
        <v>0.81</v>
      </c>
      <c r="S76" s="40"/>
      <c r="U76" s="38">
        <v>0.81</v>
      </c>
      <c r="V76" s="40"/>
      <c r="X76" s="38">
        <v>0.81</v>
      </c>
      <c r="Y76" s="40"/>
    </row>
    <row r="77" spans="1:25" x14ac:dyDescent="0.25">
      <c r="A77" s="7">
        <v>60</v>
      </c>
      <c r="C77" s="7" t="str">
        <f t="shared" si="1"/>
        <v>60</v>
      </c>
      <c r="D77" s="7">
        <v>60</v>
      </c>
      <c r="E77" t="s">
        <v>192</v>
      </c>
      <c r="F77" s="5" t="s">
        <v>110</v>
      </c>
      <c r="I77">
        <v>66</v>
      </c>
      <c r="L77">
        <v>0.81</v>
      </c>
      <c r="O77" s="21">
        <v>0.81</v>
      </c>
      <c r="P77" s="37"/>
      <c r="Q77" s="36"/>
      <c r="R77" s="38">
        <v>0.79</v>
      </c>
      <c r="S77" s="40"/>
      <c r="U77" s="38">
        <v>0.79</v>
      </c>
      <c r="V77" s="40"/>
      <c r="X77" s="38">
        <v>0.79</v>
      </c>
      <c r="Y77" s="40"/>
    </row>
    <row r="78" spans="1:25" x14ac:dyDescent="0.25">
      <c r="A78" s="7">
        <v>61</v>
      </c>
      <c r="C78" s="7" t="str">
        <f t="shared" si="1"/>
        <v>61</v>
      </c>
      <c r="D78" s="7">
        <v>61</v>
      </c>
      <c r="E78" t="s">
        <v>192</v>
      </c>
      <c r="F78" s="5" t="s">
        <v>110</v>
      </c>
      <c r="I78">
        <v>67</v>
      </c>
      <c r="L78">
        <v>0.79</v>
      </c>
      <c r="O78" s="21">
        <v>0.79</v>
      </c>
      <c r="P78" s="37"/>
      <c r="Q78" s="36"/>
      <c r="R78" s="38">
        <v>0.75</v>
      </c>
      <c r="S78" s="40"/>
      <c r="U78" s="38">
        <v>0.75</v>
      </c>
      <c r="V78" s="40"/>
      <c r="X78" s="38">
        <v>0.75</v>
      </c>
      <c r="Y78" s="40"/>
    </row>
    <row r="79" spans="1:25" x14ac:dyDescent="0.25">
      <c r="A79" s="7">
        <v>62</v>
      </c>
      <c r="C79" s="7" t="str">
        <f t="shared" si="1"/>
        <v>62</v>
      </c>
      <c r="D79" s="7">
        <v>62</v>
      </c>
      <c r="E79" t="s">
        <v>192</v>
      </c>
      <c r="F79" s="5" t="s">
        <v>110</v>
      </c>
      <c r="I79">
        <v>68</v>
      </c>
      <c r="L79">
        <v>0.76</v>
      </c>
      <c r="O79" s="21">
        <v>0.76</v>
      </c>
      <c r="P79" s="37"/>
      <c r="Q79" s="36"/>
      <c r="R79" s="38">
        <v>0.74</v>
      </c>
      <c r="S79" s="40"/>
      <c r="U79" s="38">
        <v>0.74</v>
      </c>
      <c r="V79" s="40"/>
      <c r="X79" s="38">
        <v>0.74</v>
      </c>
      <c r="Y79" s="40"/>
    </row>
    <row r="80" spans="1:25" x14ac:dyDescent="0.25">
      <c r="A80" s="7">
        <v>63</v>
      </c>
      <c r="C80" s="7" t="str">
        <f t="shared" si="1"/>
        <v>63</v>
      </c>
      <c r="D80" s="7">
        <v>63</v>
      </c>
      <c r="E80" t="s">
        <v>192</v>
      </c>
      <c r="F80" s="5" t="s">
        <v>110</v>
      </c>
      <c r="I80">
        <v>69</v>
      </c>
      <c r="L80">
        <v>0.74</v>
      </c>
      <c r="O80" s="21">
        <v>0.74</v>
      </c>
      <c r="P80" s="37"/>
      <c r="Q80" s="36"/>
      <c r="R80" s="38">
        <v>0.71</v>
      </c>
      <c r="S80" s="40"/>
      <c r="U80" s="38">
        <v>0.71</v>
      </c>
      <c r="V80" s="40"/>
      <c r="X80" s="38">
        <v>0.71</v>
      </c>
      <c r="Y80" s="40"/>
    </row>
    <row r="81" spans="1:25" x14ac:dyDescent="0.25">
      <c r="A81" s="7">
        <v>63</v>
      </c>
      <c r="B81" s="7" t="s">
        <v>134</v>
      </c>
      <c r="C81" s="7" t="str">
        <f t="shared" si="1"/>
        <v>63A</v>
      </c>
      <c r="D81" s="7" t="s">
        <v>120</v>
      </c>
      <c r="F81" s="5" t="s">
        <v>110</v>
      </c>
      <c r="H81" s="18"/>
      <c r="I81" s="18"/>
      <c r="J81" s="18"/>
      <c r="L81">
        <v>0.69</v>
      </c>
      <c r="O81" s="21">
        <v>0.69</v>
      </c>
      <c r="P81" s="37"/>
      <c r="Q81" s="36"/>
      <c r="R81" s="38">
        <v>0.66</v>
      </c>
      <c r="S81" s="40"/>
      <c r="U81" s="38">
        <v>0.66</v>
      </c>
      <c r="V81" s="40"/>
      <c r="X81" s="38">
        <v>0.66</v>
      </c>
      <c r="Y81" s="40"/>
    </row>
    <row r="82" spans="1:25" x14ac:dyDescent="0.25">
      <c r="A82" s="7">
        <v>64</v>
      </c>
      <c r="C82" s="7" t="str">
        <f t="shared" si="1"/>
        <v>64</v>
      </c>
      <c r="D82" s="7">
        <v>64</v>
      </c>
      <c r="E82" t="s">
        <v>192</v>
      </c>
      <c r="F82" s="5" t="s">
        <v>110</v>
      </c>
      <c r="I82">
        <v>71</v>
      </c>
      <c r="L82">
        <v>0.66</v>
      </c>
      <c r="O82" s="21">
        <v>0.66</v>
      </c>
      <c r="P82" s="37"/>
      <c r="Q82" s="36"/>
      <c r="R82" s="38">
        <v>0.63</v>
      </c>
      <c r="S82" s="40"/>
      <c r="U82" s="38">
        <v>0.63</v>
      </c>
      <c r="V82" s="40"/>
      <c r="X82" s="38">
        <v>0.63</v>
      </c>
      <c r="Y82" s="40"/>
    </row>
    <row r="83" spans="1:25" x14ac:dyDescent="0.25">
      <c r="A83" s="7">
        <v>65</v>
      </c>
      <c r="C83" s="7" t="str">
        <f t="shared" si="1"/>
        <v>65</v>
      </c>
      <c r="D83" s="7">
        <v>65</v>
      </c>
      <c r="E83" t="s">
        <v>192</v>
      </c>
      <c r="F83" s="5" t="s">
        <v>110</v>
      </c>
      <c r="I83">
        <v>72</v>
      </c>
      <c r="L83">
        <v>0.61</v>
      </c>
      <c r="O83" s="21">
        <v>0.61</v>
      </c>
      <c r="P83" s="37"/>
      <c r="Q83" s="36"/>
      <c r="R83" s="38">
        <v>0.6</v>
      </c>
      <c r="S83" s="40"/>
      <c r="U83" s="38">
        <v>0.6</v>
      </c>
      <c r="V83" s="40"/>
      <c r="X83" s="38">
        <v>0.6</v>
      </c>
      <c r="Y83" s="40"/>
    </row>
    <row r="84" spans="1:25" x14ac:dyDescent="0.25">
      <c r="A84" s="7">
        <v>66</v>
      </c>
      <c r="C84" s="7" t="str">
        <f t="shared" si="1"/>
        <v>66</v>
      </c>
      <c r="D84" s="7">
        <v>66</v>
      </c>
      <c r="E84" t="s">
        <v>192</v>
      </c>
      <c r="F84" s="5" t="s">
        <v>110</v>
      </c>
      <c r="I84">
        <v>73</v>
      </c>
      <c r="L84">
        <v>0.59</v>
      </c>
      <c r="O84" s="21">
        <v>0.59</v>
      </c>
      <c r="P84" s="37"/>
      <c r="Q84" s="36"/>
      <c r="R84" s="38">
        <v>0.56000000000000005</v>
      </c>
      <c r="S84" s="40"/>
      <c r="U84" s="38">
        <v>0.56000000000000005</v>
      </c>
      <c r="V84" s="40"/>
      <c r="X84" s="38">
        <v>0.56000000000000005</v>
      </c>
      <c r="Y84" s="40"/>
    </row>
    <row r="85" spans="1:25" x14ac:dyDescent="0.25">
      <c r="A85" s="7">
        <v>67</v>
      </c>
      <c r="C85" s="7" t="str">
        <f t="shared" si="1"/>
        <v>67</v>
      </c>
      <c r="D85" s="7">
        <v>67</v>
      </c>
      <c r="E85" t="s">
        <v>192</v>
      </c>
      <c r="F85" s="5" t="s">
        <v>110</v>
      </c>
      <c r="I85">
        <v>74</v>
      </c>
      <c r="L85">
        <v>0.56000000000000005</v>
      </c>
      <c r="O85" s="21">
        <v>0.56000000000000005</v>
      </c>
      <c r="P85" s="37"/>
      <c r="Q85" s="36"/>
      <c r="R85" s="38">
        <v>0.53</v>
      </c>
      <c r="S85" s="40"/>
      <c r="U85" s="38">
        <v>0.53</v>
      </c>
      <c r="V85" s="40"/>
      <c r="X85" s="38">
        <v>0.53</v>
      </c>
      <c r="Y85" s="40"/>
    </row>
    <row r="86" spans="1:25" x14ac:dyDescent="0.25">
      <c r="A86" s="7">
        <v>68</v>
      </c>
      <c r="C86" s="7" t="str">
        <f t="shared" si="1"/>
        <v>68</v>
      </c>
      <c r="D86" s="7">
        <v>68</v>
      </c>
      <c r="E86" t="s">
        <v>192</v>
      </c>
      <c r="F86" s="5" t="s">
        <v>110</v>
      </c>
      <c r="I86">
        <v>75</v>
      </c>
      <c r="L86">
        <v>0.51</v>
      </c>
      <c r="O86" s="21">
        <v>0.51</v>
      </c>
      <c r="P86" s="37"/>
      <c r="Q86" s="36"/>
      <c r="R86" s="38">
        <v>0.5</v>
      </c>
      <c r="S86" s="40"/>
      <c r="U86" s="38">
        <v>0.5</v>
      </c>
      <c r="V86" s="40"/>
      <c r="X86" s="38">
        <v>0.5</v>
      </c>
      <c r="Y86" s="40"/>
    </row>
    <row r="87" spans="1:25" x14ac:dyDescent="0.25">
      <c r="A87" s="7">
        <v>69</v>
      </c>
      <c r="C87" s="7" t="str">
        <f t="shared" si="1"/>
        <v>69</v>
      </c>
      <c r="D87" s="7">
        <v>69</v>
      </c>
      <c r="E87" t="s">
        <v>192</v>
      </c>
      <c r="F87" s="5" t="s">
        <v>110</v>
      </c>
      <c r="I87">
        <v>76</v>
      </c>
      <c r="L87">
        <v>0.46</v>
      </c>
      <c r="O87" s="21">
        <v>0.46</v>
      </c>
      <c r="P87" s="37"/>
      <c r="Q87" s="36"/>
      <c r="R87" s="38">
        <v>0.45</v>
      </c>
      <c r="S87" s="40"/>
      <c r="U87" s="38">
        <v>0.45</v>
      </c>
      <c r="V87" s="40"/>
      <c r="X87" s="38">
        <v>0.45</v>
      </c>
      <c r="Y87" s="40"/>
    </row>
    <row r="88" spans="1:25" x14ac:dyDescent="0.25">
      <c r="A88" s="7">
        <v>70</v>
      </c>
      <c r="C88" s="7" t="str">
        <f t="shared" si="1"/>
        <v>70</v>
      </c>
      <c r="D88" s="7">
        <v>70</v>
      </c>
      <c r="E88" t="s">
        <v>192</v>
      </c>
      <c r="F88" s="5" t="s">
        <v>110</v>
      </c>
      <c r="I88">
        <v>77</v>
      </c>
      <c r="L88">
        <v>0.41</v>
      </c>
      <c r="O88" s="21">
        <v>0.41</v>
      </c>
      <c r="P88" s="37"/>
      <c r="Q88" s="36"/>
      <c r="R88" s="38">
        <v>0.4</v>
      </c>
      <c r="S88" s="40"/>
      <c r="U88" s="38">
        <v>0.4</v>
      </c>
      <c r="V88" s="40"/>
      <c r="X88" s="38">
        <v>0.4</v>
      </c>
      <c r="Y88" s="40"/>
    </row>
    <row r="89" spans="1:25" x14ac:dyDescent="0.25">
      <c r="A89" s="7">
        <v>71</v>
      </c>
      <c r="C89" s="7" t="str">
        <f t="shared" si="1"/>
        <v>71</v>
      </c>
      <c r="D89" s="7">
        <v>71</v>
      </c>
      <c r="E89" t="s">
        <v>192</v>
      </c>
      <c r="F89" s="5" t="s">
        <v>110</v>
      </c>
      <c r="I89">
        <v>78</v>
      </c>
      <c r="L89">
        <v>0.38</v>
      </c>
      <c r="O89" s="21">
        <v>0.38</v>
      </c>
      <c r="P89" s="37"/>
      <c r="Q89" s="36"/>
      <c r="R89" s="38">
        <v>0.37</v>
      </c>
      <c r="S89" s="40"/>
      <c r="U89" s="38">
        <v>0.37</v>
      </c>
      <c r="V89" s="40"/>
      <c r="X89" s="38">
        <v>0.37</v>
      </c>
      <c r="Y89" s="40"/>
    </row>
    <row r="90" spans="1:25" x14ac:dyDescent="0.25">
      <c r="A90" s="8" t="s">
        <v>129</v>
      </c>
      <c r="B90" s="8" t="s">
        <v>134</v>
      </c>
      <c r="C90" s="7" t="str">
        <f t="shared" si="1"/>
        <v>71A</v>
      </c>
      <c r="D90" s="8" t="s">
        <v>121</v>
      </c>
      <c r="E90" s="11" t="s">
        <v>154</v>
      </c>
      <c r="F90" s="5" t="s">
        <v>110</v>
      </c>
      <c r="H90" s="18"/>
      <c r="I90" s="18"/>
      <c r="J90" s="18"/>
      <c r="L90">
        <v>0.26</v>
      </c>
      <c r="O90" s="21">
        <v>0.26</v>
      </c>
      <c r="P90" s="37"/>
      <c r="Q90" s="36"/>
      <c r="R90" s="38">
        <v>0.25</v>
      </c>
      <c r="S90" s="40"/>
      <c r="U90" s="38">
        <v>0.25</v>
      </c>
      <c r="V90" s="40"/>
      <c r="X90" s="38">
        <v>0.25</v>
      </c>
      <c r="Y90" s="40"/>
    </row>
    <row r="91" spans="1:25" x14ac:dyDescent="0.25">
      <c r="A91" s="7">
        <v>72</v>
      </c>
      <c r="C91" s="7" t="str">
        <f t="shared" si="1"/>
        <v>72</v>
      </c>
      <c r="D91" s="7">
        <v>72</v>
      </c>
      <c r="E91" t="s">
        <v>192</v>
      </c>
      <c r="F91" s="5" t="s">
        <v>110</v>
      </c>
      <c r="I91">
        <v>78</v>
      </c>
      <c r="L91">
        <v>0.36</v>
      </c>
      <c r="O91" s="21">
        <v>0.36</v>
      </c>
      <c r="P91" s="37"/>
      <c r="Q91" s="36"/>
      <c r="R91" s="38">
        <v>0.34</v>
      </c>
      <c r="S91" s="40"/>
      <c r="U91" s="38">
        <v>0.34</v>
      </c>
      <c r="V91" s="40"/>
      <c r="X91" s="38">
        <v>0.34</v>
      </c>
      <c r="Y91" s="40"/>
    </row>
    <row r="92" spans="1:25" x14ac:dyDescent="0.25">
      <c r="A92" s="7">
        <v>72</v>
      </c>
      <c r="B92" s="10" t="s">
        <v>134</v>
      </c>
      <c r="C92" s="7" t="str">
        <f t="shared" si="1"/>
        <v>72A</v>
      </c>
      <c r="D92" s="10" t="s">
        <v>148</v>
      </c>
      <c r="E92" s="11" t="s">
        <v>154</v>
      </c>
      <c r="F92" s="5" t="s">
        <v>110</v>
      </c>
      <c r="H92" s="18"/>
      <c r="I92" s="18"/>
      <c r="J92" s="18"/>
      <c r="L92">
        <v>0.21</v>
      </c>
      <c r="O92" s="21">
        <v>0.21</v>
      </c>
      <c r="P92" s="37"/>
      <c r="Q92" s="36"/>
      <c r="R92" s="38">
        <v>0.21</v>
      </c>
      <c r="S92" s="40"/>
      <c r="U92" s="38">
        <v>0.21</v>
      </c>
      <c r="V92" s="40"/>
      <c r="X92" s="38">
        <v>0.21</v>
      </c>
      <c r="Y92" s="40"/>
    </row>
    <row r="93" spans="1:25" x14ac:dyDescent="0.25">
      <c r="A93" s="7">
        <v>73</v>
      </c>
      <c r="C93" s="7" t="str">
        <f t="shared" si="1"/>
        <v>73</v>
      </c>
      <c r="D93" s="7">
        <v>73</v>
      </c>
      <c r="E93" t="s">
        <v>192</v>
      </c>
      <c r="F93" s="5" t="s">
        <v>110</v>
      </c>
      <c r="I93">
        <v>80</v>
      </c>
      <c r="L93">
        <v>0.31</v>
      </c>
      <c r="O93" s="21">
        <v>0.31</v>
      </c>
      <c r="P93" s="37"/>
      <c r="Q93" s="36"/>
      <c r="R93" s="38">
        <v>31</v>
      </c>
      <c r="S93" s="40"/>
      <c r="U93" s="38">
        <v>31</v>
      </c>
      <c r="V93" s="40"/>
      <c r="X93" s="38">
        <v>31</v>
      </c>
      <c r="Y93" s="40"/>
    </row>
    <row r="94" spans="1:25" x14ac:dyDescent="0.25">
      <c r="A94" s="7">
        <v>73</v>
      </c>
      <c r="B94" s="10" t="s">
        <v>134</v>
      </c>
      <c r="C94" s="7" t="str">
        <f t="shared" si="1"/>
        <v>73A</v>
      </c>
      <c r="D94" s="10" t="s">
        <v>149</v>
      </c>
      <c r="E94" s="11" t="s">
        <v>154</v>
      </c>
      <c r="F94" s="5" t="s">
        <v>110</v>
      </c>
      <c r="H94" s="18"/>
      <c r="I94" s="18"/>
      <c r="J94" s="18"/>
      <c r="L94">
        <v>0.13</v>
      </c>
      <c r="O94" s="21">
        <v>0.13</v>
      </c>
      <c r="P94" s="37"/>
      <c r="Q94" s="36"/>
      <c r="R94" s="38">
        <v>0.16</v>
      </c>
      <c r="S94" s="40"/>
      <c r="U94" s="38">
        <v>0.16</v>
      </c>
      <c r="V94" s="40"/>
      <c r="X94" s="38">
        <v>0.16</v>
      </c>
      <c r="Y94" s="40"/>
    </row>
    <row r="95" spans="1:25" x14ac:dyDescent="0.25">
      <c r="A95" s="7">
        <v>74</v>
      </c>
      <c r="C95" s="7" t="str">
        <f t="shared" si="1"/>
        <v>74</v>
      </c>
      <c r="D95" s="7">
        <v>74</v>
      </c>
      <c r="E95" t="s">
        <v>193</v>
      </c>
      <c r="F95" s="5" t="s">
        <v>111</v>
      </c>
      <c r="I95">
        <v>42</v>
      </c>
      <c r="L95">
        <v>2.33</v>
      </c>
      <c r="O95" s="20">
        <v>2.33</v>
      </c>
      <c r="P95" s="37"/>
      <c r="Q95" s="36"/>
      <c r="R95" s="43">
        <v>2.38</v>
      </c>
      <c r="S95" s="40"/>
      <c r="U95" s="43">
        <v>2.38</v>
      </c>
      <c r="V95" s="40"/>
      <c r="X95" s="43">
        <v>2.38</v>
      </c>
      <c r="Y95" s="44"/>
    </row>
    <row r="96" spans="1:25" x14ac:dyDescent="0.25">
      <c r="A96" s="7">
        <v>75</v>
      </c>
      <c r="C96" s="7" t="str">
        <f t="shared" si="1"/>
        <v>75</v>
      </c>
      <c r="D96" s="7">
        <v>75</v>
      </c>
      <c r="E96" s="11" t="s">
        <v>154</v>
      </c>
      <c r="F96" s="5" t="s">
        <v>111</v>
      </c>
      <c r="I96">
        <v>44</v>
      </c>
      <c r="L96">
        <v>2.15</v>
      </c>
      <c r="O96" s="20">
        <v>2.15</v>
      </c>
      <c r="P96" s="37"/>
      <c r="Q96" s="36"/>
      <c r="R96" s="43">
        <v>2.19</v>
      </c>
      <c r="S96" s="40"/>
      <c r="U96" s="43">
        <v>2.19</v>
      </c>
      <c r="V96" s="40"/>
      <c r="X96" s="52"/>
      <c r="Y96" s="49"/>
    </row>
    <row r="97" spans="1:25" x14ac:dyDescent="0.25">
      <c r="A97" s="7">
        <v>76</v>
      </c>
      <c r="C97" s="7" t="str">
        <f t="shared" si="1"/>
        <v>76</v>
      </c>
      <c r="D97" s="7">
        <v>76</v>
      </c>
      <c r="E97" t="s">
        <v>193</v>
      </c>
      <c r="F97" s="5" t="s">
        <v>111</v>
      </c>
      <c r="I97">
        <v>46</v>
      </c>
      <c r="L97">
        <v>2.0099999999999998</v>
      </c>
      <c r="O97" s="20">
        <v>2.0099999999999998</v>
      </c>
      <c r="P97" s="37"/>
      <c r="Q97" s="36"/>
      <c r="R97" s="43">
        <v>1.99</v>
      </c>
      <c r="S97" s="40"/>
      <c r="U97" s="43">
        <v>1.99</v>
      </c>
      <c r="V97" s="40"/>
      <c r="X97" s="52"/>
      <c r="Y97" s="49"/>
    </row>
    <row r="98" spans="1:25" x14ac:dyDescent="0.25">
      <c r="A98" s="7">
        <v>77</v>
      </c>
      <c r="C98" s="7" t="str">
        <f t="shared" si="1"/>
        <v>77</v>
      </c>
      <c r="D98" s="7">
        <v>77</v>
      </c>
      <c r="E98" t="s">
        <v>193</v>
      </c>
      <c r="F98" s="5" t="s">
        <v>111</v>
      </c>
      <c r="I98">
        <v>48</v>
      </c>
      <c r="L98">
        <v>1.92</v>
      </c>
      <c r="O98" s="20">
        <v>1.92</v>
      </c>
      <c r="P98" s="37"/>
      <c r="Q98" s="36"/>
      <c r="R98" s="43">
        <v>1.94</v>
      </c>
      <c r="S98" s="40"/>
      <c r="U98" s="43">
        <v>1.94</v>
      </c>
      <c r="V98" s="40"/>
      <c r="X98" s="52"/>
      <c r="Y98" s="49"/>
    </row>
    <row r="99" spans="1:25" x14ac:dyDescent="0.25">
      <c r="A99" s="7">
        <v>78</v>
      </c>
      <c r="C99" s="7" t="str">
        <f t="shared" si="1"/>
        <v>78</v>
      </c>
      <c r="D99" s="7">
        <v>78</v>
      </c>
      <c r="E99" t="s">
        <v>193</v>
      </c>
      <c r="F99" s="5" t="s">
        <v>111</v>
      </c>
      <c r="I99">
        <v>50</v>
      </c>
      <c r="L99">
        <v>1.76</v>
      </c>
      <c r="O99" s="20">
        <v>1.76</v>
      </c>
      <c r="P99" s="37"/>
      <c r="Q99" s="36"/>
      <c r="R99" s="43">
        <v>1.76</v>
      </c>
      <c r="S99" s="40"/>
      <c r="U99" s="43">
        <v>1.76</v>
      </c>
      <c r="V99" s="40"/>
      <c r="X99" s="52"/>
      <c r="Y99" s="49"/>
    </row>
    <row r="100" spans="1:25" x14ac:dyDescent="0.25">
      <c r="A100" s="7">
        <v>79</v>
      </c>
      <c r="C100" s="7" t="str">
        <f t="shared" si="1"/>
        <v>79</v>
      </c>
      <c r="D100" s="7">
        <v>79</v>
      </c>
      <c r="E100" t="s">
        <v>193</v>
      </c>
      <c r="F100" s="5" t="s">
        <v>111</v>
      </c>
      <c r="I100">
        <v>52</v>
      </c>
      <c r="L100">
        <v>1.61</v>
      </c>
      <c r="O100" s="20">
        <v>1.61</v>
      </c>
      <c r="P100" s="37"/>
      <c r="Q100" s="36"/>
      <c r="R100" s="43">
        <v>1.61</v>
      </c>
      <c r="S100" s="40"/>
      <c r="U100" s="43">
        <v>1.61</v>
      </c>
      <c r="V100" s="40"/>
      <c r="X100" s="52"/>
      <c r="Y100" s="49"/>
    </row>
    <row r="101" spans="1:25" x14ac:dyDescent="0.25">
      <c r="A101" s="7">
        <v>80</v>
      </c>
      <c r="C101" s="7" t="str">
        <f t="shared" si="1"/>
        <v>80</v>
      </c>
      <c r="D101" s="7">
        <v>80</v>
      </c>
      <c r="E101" t="s">
        <v>193</v>
      </c>
      <c r="F101" s="5" t="s">
        <v>111</v>
      </c>
      <c r="I101">
        <v>53</v>
      </c>
      <c r="L101">
        <v>1.48</v>
      </c>
      <c r="O101" s="21">
        <v>1.48</v>
      </c>
      <c r="P101" s="37"/>
      <c r="Q101" s="36"/>
      <c r="R101" s="38">
        <v>1.45</v>
      </c>
      <c r="S101" s="40"/>
      <c r="U101" s="38">
        <v>1.45</v>
      </c>
      <c r="V101" s="40"/>
      <c r="X101" s="38">
        <v>1.45</v>
      </c>
      <c r="Y101" s="44"/>
    </row>
    <row r="102" spans="1:25" x14ac:dyDescent="0.25">
      <c r="A102" s="7">
        <v>81</v>
      </c>
      <c r="C102" s="7" t="str">
        <f t="shared" si="1"/>
        <v>81</v>
      </c>
      <c r="D102" s="7">
        <v>81</v>
      </c>
      <c r="E102" t="s">
        <v>193</v>
      </c>
      <c r="F102" s="5" t="s">
        <v>111</v>
      </c>
      <c r="I102">
        <v>54</v>
      </c>
      <c r="L102">
        <v>1.4</v>
      </c>
      <c r="O102" s="21">
        <v>1.4</v>
      </c>
      <c r="P102" s="37"/>
      <c r="Q102" s="36"/>
      <c r="R102" s="38">
        <v>1.4</v>
      </c>
      <c r="S102" s="40"/>
      <c r="U102" s="38">
        <v>1.4</v>
      </c>
      <c r="V102" s="40"/>
      <c r="X102" s="38">
        <v>1.4</v>
      </c>
      <c r="Y102" s="44"/>
    </row>
    <row r="103" spans="1:25" x14ac:dyDescent="0.25">
      <c r="A103" s="7">
        <v>82</v>
      </c>
      <c r="C103" s="7" t="str">
        <f t="shared" si="1"/>
        <v>82</v>
      </c>
      <c r="D103" s="7">
        <v>82</v>
      </c>
      <c r="E103" t="s">
        <v>193</v>
      </c>
      <c r="F103" s="5" t="s">
        <v>111</v>
      </c>
      <c r="I103">
        <v>55</v>
      </c>
      <c r="L103">
        <v>1.28</v>
      </c>
      <c r="O103" s="21">
        <v>1.28</v>
      </c>
      <c r="P103" s="37"/>
      <c r="Q103" s="36"/>
      <c r="R103" s="38">
        <v>1.25</v>
      </c>
      <c r="S103" s="40"/>
      <c r="U103" s="38">
        <v>1.25</v>
      </c>
      <c r="V103" s="40"/>
      <c r="X103" s="38">
        <v>1.25</v>
      </c>
      <c r="Y103" s="44"/>
    </row>
    <row r="104" spans="1:25" x14ac:dyDescent="0.25">
      <c r="A104" s="7">
        <v>83</v>
      </c>
      <c r="C104" s="7" t="str">
        <f t="shared" si="1"/>
        <v>83</v>
      </c>
      <c r="D104" s="7">
        <v>83</v>
      </c>
      <c r="E104" t="s">
        <v>193</v>
      </c>
      <c r="F104" s="5" t="s">
        <v>111</v>
      </c>
      <c r="I104">
        <v>56</v>
      </c>
      <c r="L104">
        <v>1.1499999999999999</v>
      </c>
      <c r="O104" s="21">
        <v>1.1499999999999999</v>
      </c>
      <c r="P104" s="37"/>
      <c r="Q104" s="36"/>
      <c r="R104" s="38">
        <v>1.0900000000000001</v>
      </c>
      <c r="S104" s="40"/>
      <c r="U104" s="38">
        <v>1.0900000000000001</v>
      </c>
      <c r="V104" s="40"/>
      <c r="X104" s="38">
        <v>1.0900000000000001</v>
      </c>
      <c r="Y104" s="44"/>
    </row>
    <row r="105" spans="1:25" x14ac:dyDescent="0.25">
      <c r="A105" s="7">
        <v>84</v>
      </c>
      <c r="C105" s="7" t="str">
        <f t="shared" si="1"/>
        <v>84</v>
      </c>
      <c r="D105" s="7">
        <v>84</v>
      </c>
      <c r="E105" t="s">
        <v>193</v>
      </c>
      <c r="F105" s="5" t="s">
        <v>111</v>
      </c>
      <c r="I105">
        <v>58</v>
      </c>
      <c r="L105">
        <v>1.05</v>
      </c>
      <c r="O105" s="21">
        <v>1.05</v>
      </c>
      <c r="P105" s="37"/>
      <c r="Q105" s="36"/>
      <c r="R105" s="38">
        <v>1.04</v>
      </c>
      <c r="S105" s="40"/>
      <c r="U105" s="38">
        <v>1.04</v>
      </c>
      <c r="V105" s="40"/>
      <c r="X105" s="38">
        <v>1.04</v>
      </c>
      <c r="Y105" s="44"/>
    </row>
    <row r="106" spans="1:25" x14ac:dyDescent="0.25">
      <c r="A106" s="7">
        <v>85</v>
      </c>
      <c r="C106" s="7" t="str">
        <f t="shared" si="1"/>
        <v>85</v>
      </c>
      <c r="D106" s="7">
        <v>85</v>
      </c>
      <c r="E106" t="s">
        <v>193</v>
      </c>
      <c r="F106" s="5" t="s">
        <v>111</v>
      </c>
      <c r="I106">
        <v>60</v>
      </c>
      <c r="L106">
        <v>0.99</v>
      </c>
      <c r="O106" s="21">
        <v>0.99</v>
      </c>
      <c r="P106" s="37"/>
      <c r="Q106" s="36"/>
      <c r="R106" s="38">
        <v>0.97</v>
      </c>
      <c r="S106" s="40"/>
      <c r="U106" s="38">
        <v>0.97</v>
      </c>
      <c r="V106" s="40"/>
      <c r="X106" s="38">
        <v>0.97</v>
      </c>
      <c r="Y106" s="44"/>
    </row>
    <row r="107" spans="1:25" x14ac:dyDescent="0.25">
      <c r="A107" s="7">
        <v>86</v>
      </c>
      <c r="C107" s="7" t="str">
        <f t="shared" si="1"/>
        <v>86</v>
      </c>
      <c r="D107" s="7">
        <v>86</v>
      </c>
      <c r="E107" t="s">
        <v>193</v>
      </c>
      <c r="F107" s="5" t="s">
        <v>111</v>
      </c>
      <c r="I107">
        <v>61</v>
      </c>
      <c r="L107">
        <v>0.97</v>
      </c>
      <c r="O107" s="21">
        <v>0.97</v>
      </c>
      <c r="P107" s="37"/>
      <c r="Q107" s="36"/>
      <c r="R107" s="38">
        <v>0.95</v>
      </c>
      <c r="S107" s="40"/>
      <c r="U107" s="38">
        <v>0.95</v>
      </c>
      <c r="V107" s="40"/>
      <c r="X107" s="38">
        <v>0.95</v>
      </c>
      <c r="Y107" s="44"/>
    </row>
    <row r="108" spans="1:25" x14ac:dyDescent="0.25">
      <c r="A108" s="7">
        <v>87</v>
      </c>
      <c r="C108" s="7" t="str">
        <f t="shared" si="1"/>
        <v>87</v>
      </c>
      <c r="D108" s="7">
        <v>87</v>
      </c>
      <c r="E108" t="s">
        <v>193</v>
      </c>
      <c r="F108" s="5" t="s">
        <v>111</v>
      </c>
      <c r="I108">
        <v>62</v>
      </c>
      <c r="L108">
        <v>0.94</v>
      </c>
      <c r="O108" s="20">
        <v>0.94</v>
      </c>
      <c r="P108" s="37"/>
      <c r="Q108" s="36"/>
      <c r="R108" s="43">
        <v>0.92</v>
      </c>
      <c r="S108" s="40"/>
      <c r="U108" s="43">
        <v>0.92</v>
      </c>
      <c r="V108" s="40"/>
      <c r="X108" s="53"/>
      <c r="Y108" s="49"/>
    </row>
    <row r="109" spans="1:25" x14ac:dyDescent="0.25">
      <c r="A109" s="7">
        <v>88</v>
      </c>
      <c r="C109" s="7" t="str">
        <f t="shared" si="1"/>
        <v>88</v>
      </c>
      <c r="D109" s="7">
        <v>88</v>
      </c>
      <c r="E109" t="s">
        <v>193</v>
      </c>
      <c r="F109" s="5" t="s">
        <v>111</v>
      </c>
      <c r="I109">
        <v>63</v>
      </c>
      <c r="L109">
        <v>0.92</v>
      </c>
      <c r="O109" s="21">
        <v>0.92</v>
      </c>
      <c r="P109" s="37"/>
      <c r="Q109" s="36"/>
      <c r="R109" s="38">
        <v>0.9</v>
      </c>
      <c r="S109" s="40"/>
      <c r="U109" s="38">
        <v>0.9</v>
      </c>
      <c r="V109" s="40"/>
      <c r="X109" s="38">
        <v>0.9</v>
      </c>
      <c r="Y109" s="44"/>
    </row>
    <row r="110" spans="1:25" x14ac:dyDescent="0.25">
      <c r="A110" s="7">
        <v>89</v>
      </c>
      <c r="C110" s="7" t="str">
        <f t="shared" si="1"/>
        <v>89</v>
      </c>
      <c r="D110" s="7">
        <v>89</v>
      </c>
      <c r="E110" t="s">
        <v>193</v>
      </c>
      <c r="F110" s="5" t="s">
        <v>111</v>
      </c>
      <c r="I110">
        <v>64</v>
      </c>
      <c r="L110">
        <v>0.89</v>
      </c>
      <c r="O110" s="21">
        <v>0.89</v>
      </c>
      <c r="P110" s="37"/>
      <c r="Q110" s="36"/>
      <c r="R110" s="38">
        <v>0.85</v>
      </c>
      <c r="S110" s="40"/>
      <c r="U110" s="38">
        <v>0.85</v>
      </c>
      <c r="V110" s="40"/>
      <c r="X110" s="38">
        <v>0.85</v>
      </c>
      <c r="Y110" s="44"/>
    </row>
    <row r="111" spans="1:25" x14ac:dyDescent="0.25">
      <c r="A111" s="7">
        <v>89</v>
      </c>
      <c r="B111" s="7" t="s">
        <v>134</v>
      </c>
      <c r="C111" s="7" t="str">
        <f t="shared" si="1"/>
        <v>89A</v>
      </c>
      <c r="D111" s="7" t="s">
        <v>122</v>
      </c>
      <c r="E111" t="s">
        <v>193</v>
      </c>
      <c r="F111" s="5" t="s">
        <v>111</v>
      </c>
      <c r="H111" s="18"/>
      <c r="I111" s="18"/>
      <c r="J111" s="18"/>
      <c r="L111">
        <v>0.84</v>
      </c>
      <c r="O111" s="21">
        <v>0.84</v>
      </c>
      <c r="P111" s="37"/>
      <c r="Q111" s="36"/>
      <c r="R111" s="38">
        <v>0.81</v>
      </c>
      <c r="S111" s="40"/>
      <c r="U111" s="38">
        <v>0.81</v>
      </c>
      <c r="V111" s="40"/>
      <c r="X111" s="38">
        <v>0.81</v>
      </c>
      <c r="Y111" s="44"/>
    </row>
    <row r="112" spans="1:25" x14ac:dyDescent="0.25">
      <c r="A112" s="7">
        <v>90</v>
      </c>
      <c r="C112" s="7" t="str">
        <f t="shared" si="1"/>
        <v>90</v>
      </c>
      <c r="D112" s="7">
        <v>90</v>
      </c>
      <c r="E112" t="s">
        <v>193</v>
      </c>
      <c r="F112" s="5" t="s">
        <v>111</v>
      </c>
      <c r="I112">
        <v>66</v>
      </c>
      <c r="L112">
        <v>0.81</v>
      </c>
      <c r="O112" s="21">
        <v>0.81</v>
      </c>
      <c r="P112" s="37"/>
      <c r="Q112" s="36"/>
      <c r="R112" s="38">
        <v>0.79</v>
      </c>
      <c r="S112" s="40"/>
      <c r="U112" s="38">
        <v>0.79</v>
      </c>
      <c r="V112" s="40"/>
      <c r="X112" s="38">
        <v>0.79</v>
      </c>
      <c r="Y112" s="44"/>
    </row>
    <row r="113" spans="1:25" x14ac:dyDescent="0.25">
      <c r="A113" s="7">
        <v>91</v>
      </c>
      <c r="C113" s="7" t="str">
        <f t="shared" si="1"/>
        <v>91</v>
      </c>
      <c r="D113" s="7">
        <v>91</v>
      </c>
      <c r="E113" t="s">
        <v>193</v>
      </c>
      <c r="F113" s="5" t="s">
        <v>111</v>
      </c>
      <c r="I113">
        <v>67</v>
      </c>
      <c r="L113">
        <v>0.79</v>
      </c>
      <c r="O113" s="21">
        <v>0.79</v>
      </c>
      <c r="P113" s="37"/>
      <c r="Q113" s="36"/>
      <c r="R113" s="38">
        <v>0.75</v>
      </c>
      <c r="S113" s="40"/>
      <c r="U113" s="38">
        <v>0.75</v>
      </c>
      <c r="V113" s="40"/>
      <c r="X113" s="38">
        <v>0.75</v>
      </c>
      <c r="Y113" s="44"/>
    </row>
    <row r="114" spans="1:25" x14ac:dyDescent="0.25">
      <c r="A114" s="7">
        <v>92</v>
      </c>
      <c r="C114" s="7" t="str">
        <f t="shared" si="1"/>
        <v>92</v>
      </c>
      <c r="D114" s="7">
        <v>92</v>
      </c>
      <c r="E114" t="s">
        <v>193</v>
      </c>
      <c r="F114" s="5" t="s">
        <v>111</v>
      </c>
      <c r="I114">
        <v>68</v>
      </c>
      <c r="L114">
        <v>0.76</v>
      </c>
      <c r="O114" s="21">
        <v>0.76</v>
      </c>
      <c r="P114" s="37"/>
      <c r="Q114" s="36"/>
      <c r="R114" s="38">
        <v>0.74</v>
      </c>
      <c r="S114" s="40"/>
      <c r="U114" s="38">
        <v>0.74</v>
      </c>
      <c r="V114" s="40"/>
      <c r="X114" s="38">
        <v>0.74</v>
      </c>
      <c r="Y114" s="44"/>
    </row>
    <row r="115" spans="1:25" x14ac:dyDescent="0.25">
      <c r="A115" s="7">
        <v>93</v>
      </c>
      <c r="C115" s="7" t="str">
        <f t="shared" si="1"/>
        <v>93</v>
      </c>
      <c r="D115" s="7">
        <v>93</v>
      </c>
      <c r="E115" t="s">
        <v>193</v>
      </c>
      <c r="F115" s="5" t="s">
        <v>111</v>
      </c>
      <c r="I115">
        <v>69</v>
      </c>
      <c r="L115">
        <v>0.74</v>
      </c>
      <c r="O115" s="21">
        <v>0.74</v>
      </c>
      <c r="P115" s="37"/>
      <c r="Q115" s="36"/>
      <c r="R115" s="38">
        <v>0.71</v>
      </c>
      <c r="S115" s="40"/>
      <c r="U115" s="38">
        <v>0.71</v>
      </c>
      <c r="V115" s="40"/>
      <c r="X115" s="38">
        <v>0.71</v>
      </c>
      <c r="Y115" s="44"/>
    </row>
    <row r="116" spans="1:25" x14ac:dyDescent="0.25">
      <c r="A116" s="8" t="s">
        <v>130</v>
      </c>
      <c r="B116" s="8" t="s">
        <v>134</v>
      </c>
      <c r="C116" s="7" t="str">
        <f t="shared" si="1"/>
        <v>93A</v>
      </c>
      <c r="D116" s="8" t="s">
        <v>123</v>
      </c>
      <c r="E116" t="s">
        <v>193</v>
      </c>
      <c r="F116" s="5" t="s">
        <v>111</v>
      </c>
      <c r="H116" s="18"/>
      <c r="I116" s="18"/>
      <c r="J116" s="18"/>
      <c r="L116">
        <v>0.69</v>
      </c>
      <c r="O116" s="21">
        <v>0.69</v>
      </c>
      <c r="P116" s="37"/>
      <c r="Q116" s="36"/>
      <c r="R116" s="38">
        <v>0.66</v>
      </c>
      <c r="S116" s="40"/>
      <c r="U116" s="38">
        <v>0.66</v>
      </c>
      <c r="V116" s="40"/>
      <c r="X116" s="38">
        <v>0.66</v>
      </c>
      <c r="Y116" s="44"/>
    </row>
    <row r="117" spans="1:25" x14ac:dyDescent="0.25">
      <c r="A117" s="7">
        <v>94</v>
      </c>
      <c r="C117" s="7" t="str">
        <f t="shared" si="1"/>
        <v>94</v>
      </c>
      <c r="D117" s="7">
        <v>94</v>
      </c>
      <c r="E117" t="s">
        <v>193</v>
      </c>
      <c r="F117" s="5" t="s">
        <v>111</v>
      </c>
      <c r="I117">
        <v>71</v>
      </c>
      <c r="L117">
        <v>0.66</v>
      </c>
      <c r="O117" s="21">
        <v>0.66</v>
      </c>
      <c r="P117" s="37"/>
      <c r="Q117" s="36"/>
      <c r="R117" s="38">
        <v>0.63</v>
      </c>
      <c r="S117" s="40"/>
      <c r="U117" s="38">
        <v>0.63</v>
      </c>
      <c r="V117" s="40"/>
      <c r="X117" s="38">
        <v>0.63</v>
      </c>
      <c r="Y117" s="44"/>
    </row>
    <row r="118" spans="1:25" x14ac:dyDescent="0.25">
      <c r="A118" s="7">
        <v>95</v>
      </c>
      <c r="C118" s="7" t="str">
        <f t="shared" si="1"/>
        <v>95</v>
      </c>
      <c r="D118" s="7">
        <v>95</v>
      </c>
      <c r="E118" t="s">
        <v>193</v>
      </c>
      <c r="F118" s="5" t="s">
        <v>111</v>
      </c>
      <c r="I118">
        <v>72</v>
      </c>
      <c r="L118">
        <v>0.61</v>
      </c>
      <c r="O118" s="21">
        <v>0.61</v>
      </c>
      <c r="P118" s="37"/>
      <c r="Q118" s="36"/>
      <c r="R118" s="38">
        <v>0.6</v>
      </c>
      <c r="S118" s="40"/>
      <c r="U118" s="38">
        <v>0.6</v>
      </c>
      <c r="V118" s="40"/>
      <c r="X118" s="38">
        <v>0.6</v>
      </c>
      <c r="Y118" s="44"/>
    </row>
    <row r="119" spans="1:25" x14ac:dyDescent="0.25">
      <c r="A119" s="7">
        <v>96</v>
      </c>
      <c r="C119" s="7" t="str">
        <f t="shared" si="1"/>
        <v>96</v>
      </c>
      <c r="D119" s="7">
        <v>96</v>
      </c>
      <c r="E119" t="s">
        <v>193</v>
      </c>
      <c r="F119" s="5" t="s">
        <v>111</v>
      </c>
      <c r="I119">
        <v>73</v>
      </c>
      <c r="L119">
        <v>0.59</v>
      </c>
      <c r="O119" s="21">
        <v>0.59</v>
      </c>
      <c r="P119" s="37"/>
      <c r="Q119" s="36"/>
      <c r="R119" s="38">
        <v>0.56000000000000005</v>
      </c>
      <c r="S119" s="40"/>
      <c r="U119" s="38">
        <v>0.56000000000000005</v>
      </c>
      <c r="V119" s="40"/>
      <c r="X119" s="38">
        <v>0.56000000000000005</v>
      </c>
      <c r="Y119" s="44"/>
    </row>
    <row r="120" spans="1:25" x14ac:dyDescent="0.25">
      <c r="A120" s="7">
        <v>97</v>
      </c>
      <c r="C120" s="7" t="str">
        <f t="shared" si="1"/>
        <v>97</v>
      </c>
      <c r="D120" s="7">
        <v>97</v>
      </c>
      <c r="E120" t="s">
        <v>193</v>
      </c>
      <c r="F120" s="5" t="s">
        <v>111</v>
      </c>
      <c r="I120">
        <v>74</v>
      </c>
      <c r="L120">
        <v>0.56000000000000005</v>
      </c>
      <c r="O120" s="21">
        <v>0.56000000000000005</v>
      </c>
      <c r="P120" s="37"/>
      <c r="Q120" s="36"/>
      <c r="R120" s="38">
        <v>0.53</v>
      </c>
      <c r="S120" s="40"/>
      <c r="U120" s="38">
        <v>0.53</v>
      </c>
      <c r="V120" s="40"/>
      <c r="X120" s="38">
        <v>0.53</v>
      </c>
      <c r="Y120" s="44"/>
    </row>
    <row r="121" spans="1:25" x14ac:dyDescent="0.25">
      <c r="A121" s="7">
        <v>98</v>
      </c>
      <c r="C121" s="7" t="str">
        <f t="shared" si="1"/>
        <v>98</v>
      </c>
      <c r="D121" s="7">
        <v>98</v>
      </c>
      <c r="E121" t="s">
        <v>193</v>
      </c>
      <c r="F121" s="5" t="s">
        <v>111</v>
      </c>
      <c r="I121">
        <v>75</v>
      </c>
      <c r="L121">
        <v>0.51</v>
      </c>
      <c r="O121" s="21">
        <v>0.51</v>
      </c>
      <c r="P121" s="37"/>
      <c r="Q121" s="36"/>
      <c r="R121" s="38">
        <v>0.5</v>
      </c>
      <c r="S121" s="40"/>
      <c r="U121" s="38">
        <v>0.5</v>
      </c>
      <c r="V121" s="40"/>
      <c r="X121" s="38">
        <v>0.5</v>
      </c>
      <c r="Y121" s="44"/>
    </row>
    <row r="122" spans="1:25" x14ac:dyDescent="0.25">
      <c r="A122" s="7">
        <v>99</v>
      </c>
      <c r="C122" s="7" t="str">
        <f t="shared" si="1"/>
        <v>99</v>
      </c>
      <c r="D122" s="7">
        <v>99</v>
      </c>
      <c r="E122" t="s">
        <v>193</v>
      </c>
      <c r="F122" s="5" t="s">
        <v>111</v>
      </c>
      <c r="I122">
        <v>76</v>
      </c>
      <c r="L122">
        <v>0.46</v>
      </c>
      <c r="O122" s="21">
        <v>0.46</v>
      </c>
      <c r="P122" s="37"/>
      <c r="Q122" s="36"/>
      <c r="R122" s="38">
        <v>0.45</v>
      </c>
      <c r="S122" s="40"/>
      <c r="U122" s="38">
        <v>0.45</v>
      </c>
      <c r="V122" s="40"/>
      <c r="X122" s="38">
        <v>0.45</v>
      </c>
      <c r="Y122" s="44"/>
    </row>
    <row r="123" spans="1:25" x14ac:dyDescent="0.25">
      <c r="A123" s="7">
        <v>100</v>
      </c>
      <c r="C123" s="7" t="str">
        <f t="shared" si="1"/>
        <v>100</v>
      </c>
      <c r="D123" s="7">
        <v>100</v>
      </c>
      <c r="E123" t="s">
        <v>193</v>
      </c>
      <c r="F123" s="5" t="s">
        <v>111</v>
      </c>
      <c r="I123">
        <v>77</v>
      </c>
      <c r="L123">
        <v>0.41</v>
      </c>
      <c r="O123" s="21">
        <v>0.41</v>
      </c>
      <c r="P123" s="37"/>
      <c r="Q123" s="36"/>
      <c r="R123" s="38">
        <v>0.4</v>
      </c>
      <c r="S123" s="40"/>
      <c r="U123" s="38">
        <v>0.4</v>
      </c>
      <c r="V123" s="40"/>
      <c r="X123" s="38">
        <v>0.4</v>
      </c>
      <c r="Y123" s="44"/>
    </row>
    <row r="124" spans="1:25" x14ac:dyDescent="0.25">
      <c r="A124" s="7">
        <v>101</v>
      </c>
      <c r="C124" s="7" t="str">
        <f t="shared" si="1"/>
        <v>101</v>
      </c>
      <c r="D124" s="7">
        <v>101</v>
      </c>
      <c r="E124" t="s">
        <v>193</v>
      </c>
      <c r="F124" s="5" t="s">
        <v>111</v>
      </c>
      <c r="I124">
        <v>78</v>
      </c>
      <c r="L124">
        <v>0.38</v>
      </c>
      <c r="O124" s="21">
        <v>0.38</v>
      </c>
      <c r="P124" s="37"/>
      <c r="Q124" s="36"/>
      <c r="R124" s="38">
        <v>0.37</v>
      </c>
      <c r="S124" s="40"/>
      <c r="U124" s="38">
        <v>0.37</v>
      </c>
      <c r="V124" s="40"/>
      <c r="X124" s="38">
        <v>0.37</v>
      </c>
      <c r="Y124" s="44"/>
    </row>
    <row r="125" spans="1:25" x14ac:dyDescent="0.25">
      <c r="A125" s="7">
        <v>101</v>
      </c>
      <c r="B125" s="10" t="s">
        <v>134</v>
      </c>
      <c r="C125" s="7" t="str">
        <f t="shared" si="1"/>
        <v>101A</v>
      </c>
      <c r="D125" s="10" t="s">
        <v>150</v>
      </c>
      <c r="E125" t="s">
        <v>193</v>
      </c>
      <c r="F125" s="5" t="s">
        <v>111</v>
      </c>
      <c r="H125" s="18"/>
      <c r="I125" s="18"/>
      <c r="J125" s="18"/>
      <c r="L125" s="18"/>
      <c r="M125" s="18"/>
      <c r="O125" s="37">
        <v>0.26</v>
      </c>
      <c r="P125" s="37"/>
      <c r="Q125" s="36"/>
      <c r="R125" s="41">
        <v>0.25</v>
      </c>
      <c r="S125" s="40"/>
      <c r="U125" s="41">
        <v>0.25</v>
      </c>
      <c r="V125" s="40"/>
      <c r="X125" s="41">
        <v>0.25</v>
      </c>
      <c r="Y125" s="44"/>
    </row>
    <row r="126" spans="1:25" x14ac:dyDescent="0.25">
      <c r="A126" s="7">
        <v>102</v>
      </c>
      <c r="C126" s="7" t="str">
        <f t="shared" si="1"/>
        <v>102</v>
      </c>
      <c r="D126" s="7">
        <v>102</v>
      </c>
      <c r="E126" t="s">
        <v>193</v>
      </c>
      <c r="F126" s="5" t="s">
        <v>111</v>
      </c>
      <c r="I126">
        <v>79</v>
      </c>
      <c r="L126">
        <v>0.36</v>
      </c>
      <c r="O126" s="21">
        <v>0.36</v>
      </c>
      <c r="P126" s="37"/>
      <c r="Q126" s="36"/>
      <c r="R126" s="38">
        <v>0.34</v>
      </c>
      <c r="S126" s="40"/>
      <c r="U126" s="38">
        <v>0.34</v>
      </c>
      <c r="V126" s="40"/>
      <c r="X126" s="38">
        <v>0.34</v>
      </c>
      <c r="Y126" s="44"/>
    </row>
    <row r="127" spans="1:25" x14ac:dyDescent="0.25">
      <c r="A127" s="7">
        <v>102</v>
      </c>
      <c r="B127" s="10" t="s">
        <v>134</v>
      </c>
      <c r="C127" s="7" t="str">
        <f t="shared" si="1"/>
        <v>102A</v>
      </c>
      <c r="D127" s="10" t="s">
        <v>151</v>
      </c>
      <c r="E127" t="s">
        <v>193</v>
      </c>
      <c r="F127" s="5" t="s">
        <v>111</v>
      </c>
      <c r="H127" s="18"/>
      <c r="I127" s="18"/>
      <c r="J127" s="18"/>
      <c r="L127">
        <v>0.21</v>
      </c>
      <c r="O127" s="21">
        <v>0.21</v>
      </c>
      <c r="P127" s="37"/>
      <c r="Q127" s="36"/>
      <c r="R127" s="38">
        <v>0.21</v>
      </c>
      <c r="S127" s="40"/>
      <c r="U127" s="38">
        <v>0.21</v>
      </c>
      <c r="V127" s="40"/>
      <c r="X127" s="38">
        <v>0.21</v>
      </c>
      <c r="Y127" s="44"/>
    </row>
    <row r="128" spans="1:25" x14ac:dyDescent="0.25">
      <c r="A128" s="7">
        <v>103</v>
      </c>
      <c r="C128" s="7" t="str">
        <f t="shared" si="1"/>
        <v>103</v>
      </c>
      <c r="D128" s="7">
        <v>103</v>
      </c>
      <c r="E128" t="s">
        <v>193</v>
      </c>
      <c r="F128" s="5" t="s">
        <v>111</v>
      </c>
      <c r="I128">
        <v>80</v>
      </c>
      <c r="L128">
        <v>0.31</v>
      </c>
      <c r="O128" s="21">
        <v>0.31</v>
      </c>
      <c r="P128" s="37"/>
      <c r="Q128" s="36"/>
      <c r="R128" s="38">
        <v>31</v>
      </c>
      <c r="S128" s="40"/>
      <c r="U128" s="38">
        <v>31</v>
      </c>
      <c r="V128" s="40"/>
      <c r="X128" s="38">
        <v>31</v>
      </c>
      <c r="Y128" s="44"/>
    </row>
    <row r="129" spans="1:25" x14ac:dyDescent="0.25">
      <c r="A129" s="8" t="s">
        <v>131</v>
      </c>
      <c r="B129" s="8" t="s">
        <v>134</v>
      </c>
      <c r="C129" s="7" t="str">
        <f t="shared" si="1"/>
        <v>103A</v>
      </c>
      <c r="D129" s="8" t="s">
        <v>124</v>
      </c>
      <c r="E129" t="s">
        <v>193</v>
      </c>
      <c r="F129" s="5" t="s">
        <v>111</v>
      </c>
      <c r="H129" s="18"/>
      <c r="I129" s="18"/>
      <c r="J129" s="18"/>
      <c r="L129">
        <v>0.13</v>
      </c>
      <c r="O129" s="21">
        <v>0.13</v>
      </c>
      <c r="P129" s="37"/>
      <c r="Q129" s="36"/>
      <c r="R129" s="38">
        <v>0.16</v>
      </c>
      <c r="S129" s="40"/>
      <c r="U129" s="38">
        <v>0.16</v>
      </c>
      <c r="V129" s="40"/>
      <c r="X129" s="38">
        <v>0.16</v>
      </c>
      <c r="Y129" s="44"/>
    </row>
    <row r="130" spans="1:25" x14ac:dyDescent="0.25">
      <c r="A130" s="7">
        <v>104</v>
      </c>
      <c r="C130" s="7" t="str">
        <f t="shared" si="1"/>
        <v>104</v>
      </c>
      <c r="D130" s="7">
        <v>104</v>
      </c>
      <c r="E130" t="s">
        <v>194</v>
      </c>
      <c r="F130" s="5" t="s">
        <v>194</v>
      </c>
      <c r="I130">
        <v>20</v>
      </c>
      <c r="M130">
        <v>4.0999999999999996</v>
      </c>
      <c r="O130" s="20">
        <v>4.0999999999999996</v>
      </c>
      <c r="P130" s="37"/>
      <c r="Q130" s="36"/>
      <c r="R130" s="43">
        <v>4.0999999999999996</v>
      </c>
      <c r="S130" s="40"/>
      <c r="U130" s="43">
        <v>4.0999999999999996</v>
      </c>
      <c r="V130" s="40"/>
      <c r="X130" s="43">
        <v>4.0999999999999996</v>
      </c>
      <c r="Y130" s="40"/>
    </row>
    <row r="131" spans="1:25" x14ac:dyDescent="0.25">
      <c r="A131" s="7">
        <v>105</v>
      </c>
      <c r="C131" s="7" t="str">
        <f t="shared" si="1"/>
        <v>105</v>
      </c>
      <c r="D131" s="7">
        <v>105</v>
      </c>
      <c r="E131" t="s">
        <v>194</v>
      </c>
      <c r="F131" s="5" t="s">
        <v>194</v>
      </c>
      <c r="I131">
        <v>25</v>
      </c>
      <c r="M131">
        <v>3.76</v>
      </c>
      <c r="O131" s="20">
        <v>3.76</v>
      </c>
      <c r="P131" s="37"/>
      <c r="Q131" s="36"/>
      <c r="R131" s="43">
        <v>3.76</v>
      </c>
      <c r="S131" s="40"/>
      <c r="U131" s="43">
        <v>3.76</v>
      </c>
      <c r="V131" s="40"/>
      <c r="X131" s="53"/>
      <c r="Y131" s="42"/>
    </row>
    <row r="132" spans="1:25" x14ac:dyDescent="0.25">
      <c r="A132" s="7">
        <v>106</v>
      </c>
      <c r="C132" s="7" t="str">
        <f t="shared" si="1"/>
        <v>106</v>
      </c>
      <c r="D132" s="7">
        <v>106</v>
      </c>
      <c r="E132" t="s">
        <v>194</v>
      </c>
      <c r="F132" s="5" t="s">
        <v>194</v>
      </c>
      <c r="I132">
        <v>30</v>
      </c>
      <c r="M132">
        <v>3.23</v>
      </c>
      <c r="O132" s="21">
        <v>3.23</v>
      </c>
      <c r="P132" s="37"/>
      <c r="Q132" s="36"/>
      <c r="R132" s="38">
        <v>3.23</v>
      </c>
      <c r="S132" s="40"/>
      <c r="U132" s="38">
        <v>3.23</v>
      </c>
      <c r="V132" s="40"/>
      <c r="X132" s="38">
        <v>3.23</v>
      </c>
      <c r="Y132" s="40"/>
    </row>
    <row r="133" spans="1:25" x14ac:dyDescent="0.25">
      <c r="A133" s="7">
        <v>107</v>
      </c>
      <c r="C133" s="7" t="str">
        <f t="shared" si="1"/>
        <v>107</v>
      </c>
      <c r="D133" s="7">
        <v>107</v>
      </c>
      <c r="E133" t="s">
        <v>194</v>
      </c>
      <c r="F133" s="5" t="s">
        <v>194</v>
      </c>
      <c r="I133">
        <v>35</v>
      </c>
      <c r="M133">
        <v>2.73</v>
      </c>
      <c r="O133" s="20">
        <v>2.73</v>
      </c>
      <c r="P133" s="37"/>
      <c r="Q133" s="36"/>
      <c r="R133" s="43">
        <v>2.73</v>
      </c>
      <c r="S133" s="40"/>
      <c r="U133" s="43">
        <v>2.73</v>
      </c>
      <c r="V133" s="40"/>
      <c r="X133" s="53"/>
      <c r="Y133" s="42"/>
    </row>
    <row r="134" spans="1:25" x14ac:dyDescent="0.25">
      <c r="A134" s="7">
        <v>108</v>
      </c>
      <c r="C134" s="7" t="str">
        <f t="shared" ref="C134:C164" si="2">CONCATENATE(A134,B134)</f>
        <v>108</v>
      </c>
      <c r="D134" s="7">
        <v>108</v>
      </c>
      <c r="E134" t="s">
        <v>194</v>
      </c>
      <c r="F134" s="5" t="s">
        <v>194</v>
      </c>
      <c r="I134">
        <v>43</v>
      </c>
      <c r="M134">
        <v>2.23</v>
      </c>
      <c r="O134" s="21">
        <v>2.23</v>
      </c>
      <c r="P134" s="37"/>
      <c r="Q134" s="36"/>
      <c r="R134" s="38">
        <v>2.23</v>
      </c>
      <c r="S134" s="40"/>
      <c r="U134" s="38">
        <v>2.36</v>
      </c>
      <c r="V134" s="40"/>
      <c r="X134" s="38">
        <v>2.36</v>
      </c>
      <c r="Y134" s="40"/>
    </row>
    <row r="135" spans="1:25" x14ac:dyDescent="0.25">
      <c r="A135" s="7">
        <v>109</v>
      </c>
      <c r="C135" s="7" t="str">
        <f t="shared" si="2"/>
        <v>109</v>
      </c>
      <c r="D135" s="7">
        <v>109</v>
      </c>
      <c r="E135" t="s">
        <v>194</v>
      </c>
      <c r="F135" s="5" t="s">
        <v>194</v>
      </c>
      <c r="I135">
        <v>50</v>
      </c>
      <c r="M135">
        <v>1.76</v>
      </c>
      <c r="O135" s="20">
        <v>1.76</v>
      </c>
      <c r="P135" s="37"/>
      <c r="Q135" s="36"/>
      <c r="R135" s="43">
        <v>1.76</v>
      </c>
      <c r="S135" s="40"/>
      <c r="U135" s="43">
        <v>1.76</v>
      </c>
      <c r="V135" s="40"/>
      <c r="X135" s="53"/>
      <c r="Y135" s="42"/>
    </row>
    <row r="136" spans="1:25" x14ac:dyDescent="0.25">
      <c r="A136" s="7">
        <v>110</v>
      </c>
      <c r="C136" s="7" t="str">
        <f t="shared" si="2"/>
        <v>110</v>
      </c>
      <c r="D136" s="7">
        <v>110</v>
      </c>
      <c r="E136" t="s">
        <v>194</v>
      </c>
      <c r="F136" s="5" t="s">
        <v>194</v>
      </c>
      <c r="I136">
        <v>53</v>
      </c>
      <c r="M136">
        <v>1.48</v>
      </c>
      <c r="O136" s="21">
        <v>1.48</v>
      </c>
      <c r="P136" s="37"/>
      <c r="Q136" s="36"/>
      <c r="R136" s="38">
        <v>1.48</v>
      </c>
      <c r="S136" s="40"/>
      <c r="U136" s="38">
        <v>1.48</v>
      </c>
      <c r="V136" s="40"/>
      <c r="X136" s="38">
        <v>1.48</v>
      </c>
      <c r="Y136" s="40"/>
    </row>
    <row r="137" spans="1:25" x14ac:dyDescent="0.25">
      <c r="A137" s="7">
        <v>111</v>
      </c>
      <c r="C137" s="7" t="str">
        <f t="shared" si="2"/>
        <v>111</v>
      </c>
      <c r="D137" s="7">
        <v>111</v>
      </c>
      <c r="E137" t="s">
        <v>194</v>
      </c>
      <c r="F137" s="5" t="s">
        <v>194</v>
      </c>
      <c r="I137">
        <v>60</v>
      </c>
      <c r="M137">
        <v>0.99</v>
      </c>
      <c r="O137" s="21">
        <v>0.99</v>
      </c>
      <c r="P137" s="37"/>
      <c r="Q137" s="36"/>
      <c r="R137" s="38">
        <v>0.99</v>
      </c>
      <c r="S137" s="40"/>
      <c r="U137" s="38">
        <v>0.99</v>
      </c>
      <c r="V137" s="40"/>
      <c r="X137" s="38">
        <v>0.99</v>
      </c>
      <c r="Y137" s="40"/>
    </row>
    <row r="138" spans="1:25" x14ac:dyDescent="0.25">
      <c r="A138" s="7">
        <v>111</v>
      </c>
      <c r="B138" s="7" t="s">
        <v>134</v>
      </c>
      <c r="C138" s="7" t="str">
        <f t="shared" si="2"/>
        <v>111A</v>
      </c>
      <c r="D138" s="7" t="s">
        <v>125</v>
      </c>
      <c r="E138" t="s">
        <v>194</v>
      </c>
      <c r="F138" s="5" t="s">
        <v>194</v>
      </c>
      <c r="H138" s="18"/>
      <c r="I138" s="18"/>
      <c r="J138" s="18"/>
      <c r="M138">
        <v>0.89</v>
      </c>
      <c r="O138" s="21">
        <v>0.89</v>
      </c>
      <c r="P138" s="37"/>
      <c r="Q138" s="36"/>
      <c r="R138" s="38">
        <v>0.89</v>
      </c>
      <c r="S138" s="40"/>
      <c r="U138" s="38">
        <v>0.89</v>
      </c>
      <c r="V138" s="40"/>
      <c r="X138" s="38">
        <v>0.89</v>
      </c>
      <c r="Y138" s="40"/>
    </row>
    <row r="139" spans="1:25" x14ac:dyDescent="0.25">
      <c r="A139" s="7">
        <v>112</v>
      </c>
      <c r="C139" s="7" t="str">
        <f t="shared" si="2"/>
        <v>112</v>
      </c>
      <c r="D139" s="7">
        <v>112</v>
      </c>
      <c r="E139" t="s">
        <v>195</v>
      </c>
      <c r="F139" s="5" t="s">
        <v>195</v>
      </c>
      <c r="I139">
        <v>20</v>
      </c>
      <c r="M139">
        <v>4.0999999999999996</v>
      </c>
      <c r="O139" s="20">
        <v>4.0999999999999996</v>
      </c>
      <c r="P139" s="37"/>
      <c r="Q139" s="36"/>
      <c r="R139" s="43">
        <v>4.0999999999999996</v>
      </c>
      <c r="S139" s="40"/>
      <c r="U139" s="43">
        <v>4.0999999999999996</v>
      </c>
      <c r="V139" s="40"/>
      <c r="X139" s="43">
        <v>4.0999999999999996</v>
      </c>
      <c r="Y139" s="40"/>
    </row>
    <row r="140" spans="1:25" x14ac:dyDescent="0.25">
      <c r="A140" s="7">
        <v>113</v>
      </c>
      <c r="C140" s="7" t="str">
        <f t="shared" si="2"/>
        <v>113</v>
      </c>
      <c r="D140" s="7">
        <v>113</v>
      </c>
      <c r="E140" t="s">
        <v>195</v>
      </c>
      <c r="F140" s="5" t="s">
        <v>195</v>
      </c>
      <c r="I140">
        <v>25</v>
      </c>
      <c r="M140">
        <v>3.76</v>
      </c>
      <c r="O140" s="20">
        <v>3.76</v>
      </c>
      <c r="P140" s="37"/>
      <c r="Q140" s="36"/>
      <c r="R140" s="43">
        <v>3.76</v>
      </c>
      <c r="S140" s="40"/>
      <c r="U140" s="43">
        <v>3.76</v>
      </c>
      <c r="V140" s="40"/>
      <c r="X140" s="53"/>
      <c r="Y140" s="42"/>
    </row>
    <row r="141" spans="1:25" x14ac:dyDescent="0.25">
      <c r="A141" s="7">
        <v>114</v>
      </c>
      <c r="C141" s="7" t="str">
        <f t="shared" si="2"/>
        <v>114</v>
      </c>
      <c r="D141" s="7">
        <v>114</v>
      </c>
      <c r="E141" t="s">
        <v>195</v>
      </c>
      <c r="F141" s="5" t="s">
        <v>195</v>
      </c>
      <c r="I141">
        <v>30</v>
      </c>
      <c r="M141">
        <v>3.23</v>
      </c>
      <c r="O141" s="20">
        <v>3.23</v>
      </c>
      <c r="P141" s="37"/>
      <c r="Q141" s="36"/>
      <c r="R141" s="43">
        <v>3.23</v>
      </c>
      <c r="S141" s="40"/>
      <c r="U141" s="43">
        <v>3.23</v>
      </c>
      <c r="V141" s="40"/>
      <c r="X141" s="53"/>
      <c r="Y141" s="42"/>
    </row>
    <row r="142" spans="1:25" x14ac:dyDescent="0.25">
      <c r="A142" s="7">
        <v>115</v>
      </c>
      <c r="C142" s="7" t="str">
        <f t="shared" si="2"/>
        <v>115</v>
      </c>
      <c r="D142" s="7">
        <v>115</v>
      </c>
      <c r="E142" t="s">
        <v>195</v>
      </c>
      <c r="F142" s="5" t="s">
        <v>195</v>
      </c>
      <c r="I142">
        <v>35</v>
      </c>
      <c r="M142">
        <v>2.73</v>
      </c>
      <c r="O142" s="21">
        <v>2.73</v>
      </c>
      <c r="P142" s="37"/>
      <c r="Q142" s="36"/>
      <c r="R142" s="38">
        <v>2.73</v>
      </c>
      <c r="S142" s="40"/>
      <c r="U142" s="38">
        <v>2.73</v>
      </c>
      <c r="V142" s="40"/>
      <c r="X142" s="38">
        <v>2.73</v>
      </c>
      <c r="Y142" s="40"/>
    </row>
    <row r="143" spans="1:25" x14ac:dyDescent="0.25">
      <c r="A143" s="7">
        <v>116</v>
      </c>
      <c r="C143" s="7" t="str">
        <f t="shared" si="2"/>
        <v>116</v>
      </c>
      <c r="D143" s="7">
        <v>116</v>
      </c>
      <c r="E143" t="s">
        <v>195</v>
      </c>
      <c r="F143" s="5" t="s">
        <v>195</v>
      </c>
      <c r="I143">
        <v>43</v>
      </c>
      <c r="M143">
        <v>2.23</v>
      </c>
      <c r="O143" s="21">
        <v>2.23</v>
      </c>
      <c r="P143" s="37"/>
      <c r="Q143" s="36"/>
      <c r="R143" s="38">
        <v>2.23</v>
      </c>
      <c r="S143" s="40"/>
      <c r="U143" s="38">
        <v>2.36</v>
      </c>
      <c r="V143" s="40"/>
      <c r="X143" s="38">
        <v>2.36</v>
      </c>
      <c r="Y143" s="40"/>
    </row>
    <row r="144" spans="1:25" x14ac:dyDescent="0.25">
      <c r="A144" s="7">
        <v>117</v>
      </c>
      <c r="C144" s="7" t="str">
        <f t="shared" si="2"/>
        <v>117</v>
      </c>
      <c r="D144" s="7">
        <v>117</v>
      </c>
      <c r="E144" t="s">
        <v>195</v>
      </c>
      <c r="F144" s="5" t="s">
        <v>195</v>
      </c>
      <c r="I144">
        <v>50</v>
      </c>
      <c r="M144">
        <v>1.76</v>
      </c>
      <c r="O144" s="21">
        <v>1.76</v>
      </c>
      <c r="P144" s="37"/>
      <c r="Q144" s="36"/>
      <c r="R144" s="38">
        <v>1.76</v>
      </c>
      <c r="S144" s="40"/>
      <c r="U144" s="38">
        <v>1.76</v>
      </c>
      <c r="V144" s="40"/>
      <c r="X144" s="38">
        <v>1.76</v>
      </c>
      <c r="Y144" s="40"/>
    </row>
    <row r="145" spans="1:25" x14ac:dyDescent="0.25">
      <c r="A145" s="7">
        <v>118</v>
      </c>
      <c r="C145" s="7" t="str">
        <f t="shared" si="2"/>
        <v>118</v>
      </c>
      <c r="D145" s="7">
        <v>118</v>
      </c>
      <c r="E145" t="s">
        <v>195</v>
      </c>
      <c r="F145" s="5" t="s">
        <v>195</v>
      </c>
      <c r="I145">
        <v>53</v>
      </c>
      <c r="M145">
        <v>1.48</v>
      </c>
      <c r="O145" s="21">
        <v>1.48</v>
      </c>
      <c r="P145" s="37"/>
      <c r="Q145" s="36"/>
      <c r="R145" s="38">
        <v>1.48</v>
      </c>
      <c r="S145" s="40"/>
      <c r="U145" s="38">
        <v>1.48</v>
      </c>
      <c r="V145" s="40"/>
      <c r="X145" s="38">
        <v>1.48</v>
      </c>
      <c r="Y145" s="40"/>
    </row>
    <row r="146" spans="1:25" x14ac:dyDescent="0.25">
      <c r="A146" s="7">
        <v>119</v>
      </c>
      <c r="C146" s="7" t="str">
        <f t="shared" si="2"/>
        <v>119</v>
      </c>
      <c r="D146" s="7">
        <v>119</v>
      </c>
      <c r="E146" t="s">
        <v>195</v>
      </c>
      <c r="F146" s="5" t="s">
        <v>195</v>
      </c>
      <c r="I146">
        <v>60</v>
      </c>
      <c r="M146">
        <v>0.99</v>
      </c>
      <c r="O146" s="37">
        <v>0.99</v>
      </c>
      <c r="P146" s="37"/>
      <c r="Q146" s="36"/>
      <c r="R146" s="41">
        <v>0.99</v>
      </c>
      <c r="S146" s="40"/>
      <c r="U146" s="41">
        <v>0.99</v>
      </c>
      <c r="V146" s="40"/>
      <c r="X146" s="41">
        <v>0.99</v>
      </c>
      <c r="Y146" s="40"/>
    </row>
    <row r="147" spans="1:25" x14ac:dyDescent="0.25">
      <c r="A147" s="7">
        <v>119</v>
      </c>
      <c r="B147" s="7" t="s">
        <v>134</v>
      </c>
      <c r="C147" s="7" t="str">
        <f t="shared" si="2"/>
        <v>119A</v>
      </c>
      <c r="D147" s="7" t="s">
        <v>126</v>
      </c>
      <c r="E147" t="s">
        <v>195</v>
      </c>
      <c r="F147" s="5" t="s">
        <v>195</v>
      </c>
      <c r="H147" s="18"/>
      <c r="I147" s="18"/>
      <c r="J147" s="18"/>
      <c r="M147">
        <v>0.84</v>
      </c>
      <c r="O147" s="37">
        <v>0.84</v>
      </c>
      <c r="P147" s="37"/>
      <c r="Q147" s="36"/>
      <c r="R147" s="41">
        <v>0.84</v>
      </c>
      <c r="S147" s="40"/>
      <c r="U147" s="41">
        <v>0.84</v>
      </c>
      <c r="V147" s="40"/>
      <c r="X147" s="41">
        <v>0.84</v>
      </c>
      <c r="Y147" s="40"/>
    </row>
    <row r="148" spans="1:25" x14ac:dyDescent="0.25">
      <c r="A148" s="7">
        <v>120</v>
      </c>
      <c r="C148" s="7" t="str">
        <f t="shared" si="2"/>
        <v>120</v>
      </c>
      <c r="D148" s="7">
        <v>120</v>
      </c>
      <c r="E148" t="s">
        <v>168</v>
      </c>
      <c r="F148" s="2" t="s">
        <v>196</v>
      </c>
      <c r="O148" s="37"/>
      <c r="P148" s="37"/>
      <c r="Q148" s="36"/>
      <c r="R148" s="41"/>
      <c r="S148" s="40"/>
      <c r="U148" s="41"/>
      <c r="V148" s="40"/>
      <c r="X148" s="41"/>
      <c r="Y148" s="40"/>
    </row>
    <row r="149" spans="1:25" x14ac:dyDescent="0.25">
      <c r="A149" s="7">
        <v>121</v>
      </c>
      <c r="C149" s="7" t="str">
        <f t="shared" si="2"/>
        <v>121</v>
      </c>
      <c r="D149" s="7" t="s">
        <v>164</v>
      </c>
      <c r="E149" s="2" t="s">
        <v>112</v>
      </c>
      <c r="F149" s="2" t="s">
        <v>112</v>
      </c>
      <c r="H149" s="18"/>
      <c r="I149" s="18"/>
      <c r="J149" s="18"/>
      <c r="M149">
        <v>0.76</v>
      </c>
      <c r="O149" s="37">
        <v>0.76</v>
      </c>
      <c r="P149" s="37"/>
      <c r="Q149" s="36"/>
      <c r="R149" s="41">
        <v>0.76</v>
      </c>
      <c r="S149" s="40"/>
      <c r="U149" s="41">
        <v>0.79</v>
      </c>
      <c r="V149" s="40"/>
      <c r="X149" s="41">
        <v>0.79</v>
      </c>
      <c r="Y149" s="40"/>
    </row>
    <row r="150" spans="1:25" x14ac:dyDescent="0.25">
      <c r="A150" s="7">
        <v>121</v>
      </c>
      <c r="B150" s="10" t="s">
        <v>135</v>
      </c>
      <c r="C150" s="7" t="str">
        <f t="shared" si="2"/>
        <v>121B</v>
      </c>
      <c r="D150" s="7" t="s">
        <v>165</v>
      </c>
      <c r="E150" s="2" t="s">
        <v>112</v>
      </c>
      <c r="F150" s="2" t="s">
        <v>112</v>
      </c>
      <c r="H150" s="18"/>
      <c r="I150" s="18"/>
      <c r="J150" s="18"/>
      <c r="L150" s="18"/>
      <c r="M150" s="18"/>
      <c r="O150" s="20">
        <v>0.25</v>
      </c>
      <c r="P150" s="37"/>
      <c r="R150" s="42"/>
      <c r="S150" s="42"/>
      <c r="U150" s="42"/>
      <c r="V150" s="42"/>
      <c r="X150" s="42"/>
      <c r="Y150" s="42"/>
    </row>
    <row r="151" spans="1:25" x14ac:dyDescent="0.25">
      <c r="A151" s="7">
        <v>122</v>
      </c>
      <c r="C151" s="7" t="str">
        <f t="shared" si="2"/>
        <v>122</v>
      </c>
      <c r="D151" s="7" t="s">
        <v>166</v>
      </c>
      <c r="E151" s="2" t="s">
        <v>112</v>
      </c>
      <c r="F151" s="2" t="s">
        <v>112</v>
      </c>
      <c r="H151" s="18"/>
      <c r="I151" s="18"/>
      <c r="J151" s="18"/>
      <c r="M151">
        <v>0.69</v>
      </c>
      <c r="O151" s="37">
        <v>0.5</v>
      </c>
      <c r="P151" s="37"/>
      <c r="Q151" s="36"/>
      <c r="R151" s="41">
        <v>0.25</v>
      </c>
      <c r="S151" s="40"/>
      <c r="U151" s="41">
        <v>0.7</v>
      </c>
      <c r="V151" s="40"/>
      <c r="X151" s="41">
        <v>0.7</v>
      </c>
      <c r="Y151" s="40"/>
    </row>
    <row r="152" spans="1:25" x14ac:dyDescent="0.25">
      <c r="A152" s="7">
        <v>122</v>
      </c>
      <c r="B152" s="10" t="s">
        <v>135</v>
      </c>
      <c r="C152" s="7" t="str">
        <f t="shared" si="2"/>
        <v>122B</v>
      </c>
      <c r="D152" s="7" t="s">
        <v>167</v>
      </c>
      <c r="E152" s="2" t="s">
        <v>112</v>
      </c>
      <c r="F152" s="2" t="s">
        <v>112</v>
      </c>
      <c r="H152" s="18"/>
      <c r="I152" s="18"/>
      <c r="J152" s="18"/>
      <c r="L152" s="18"/>
      <c r="M152" s="18"/>
      <c r="O152" s="20">
        <v>1</v>
      </c>
      <c r="P152" s="37"/>
      <c r="Q152" s="36"/>
      <c r="R152" s="42"/>
      <c r="S152" s="42"/>
      <c r="U152" s="42"/>
      <c r="V152" s="42"/>
      <c r="X152" s="42"/>
      <c r="Y152" s="42"/>
    </row>
    <row r="153" spans="1:25" x14ac:dyDescent="0.25">
      <c r="A153" s="7">
        <v>130</v>
      </c>
      <c r="C153" s="7" t="str">
        <f t="shared" si="2"/>
        <v>130</v>
      </c>
      <c r="D153" s="7">
        <v>130</v>
      </c>
      <c r="E153" s="2"/>
      <c r="F153" s="5" t="s">
        <v>145</v>
      </c>
      <c r="H153" s="18"/>
      <c r="I153" s="18"/>
      <c r="J153" s="18"/>
      <c r="L153" s="18"/>
      <c r="M153" s="18"/>
      <c r="O153" s="37"/>
      <c r="P153" s="37"/>
      <c r="Q153" s="36"/>
      <c r="R153" s="41">
        <v>0.15</v>
      </c>
      <c r="S153" s="40">
        <v>0.31</v>
      </c>
      <c r="U153" s="41">
        <v>0.15</v>
      </c>
      <c r="V153" s="40">
        <v>0.31</v>
      </c>
      <c r="X153" s="41">
        <v>0.15</v>
      </c>
      <c r="Y153" s="40">
        <v>0.31</v>
      </c>
    </row>
    <row r="154" spans="1:25" x14ac:dyDescent="0.25">
      <c r="A154" s="7">
        <v>131</v>
      </c>
      <c r="C154" s="7" t="str">
        <f t="shared" si="2"/>
        <v>131</v>
      </c>
      <c r="D154" s="7">
        <v>131</v>
      </c>
      <c r="E154" s="2"/>
      <c r="F154" s="5" t="s">
        <v>139</v>
      </c>
      <c r="H154" s="18"/>
      <c r="I154" s="18"/>
      <c r="J154" s="18"/>
      <c r="L154" s="18"/>
      <c r="M154" s="18"/>
      <c r="O154" s="37"/>
      <c r="P154" s="37"/>
      <c r="Q154" s="36"/>
      <c r="R154" s="41">
        <v>0.15</v>
      </c>
      <c r="S154" s="40">
        <v>0.37</v>
      </c>
      <c r="U154" s="41">
        <v>0.15</v>
      </c>
      <c r="V154" s="40">
        <v>0.37</v>
      </c>
      <c r="X154" s="41">
        <v>0.15</v>
      </c>
      <c r="Y154" s="40">
        <v>0.37</v>
      </c>
    </row>
    <row r="155" spans="1:25" x14ac:dyDescent="0.25">
      <c r="A155" s="7">
        <v>132</v>
      </c>
      <c r="C155" s="7" t="str">
        <f t="shared" si="2"/>
        <v>132</v>
      </c>
      <c r="D155" s="7">
        <v>132</v>
      </c>
      <c r="E155" s="2"/>
      <c r="F155" s="5" t="s">
        <v>139</v>
      </c>
      <c r="H155" s="18"/>
      <c r="I155" s="18"/>
      <c r="J155" s="18"/>
      <c r="L155" s="18"/>
      <c r="M155" s="18"/>
      <c r="O155" s="37"/>
      <c r="P155" s="37"/>
      <c r="Q155" s="36"/>
      <c r="R155" s="41">
        <v>0.15</v>
      </c>
      <c r="S155" s="40">
        <v>0.41</v>
      </c>
      <c r="U155" s="41">
        <v>0.15</v>
      </c>
      <c r="V155" s="40">
        <v>0.41</v>
      </c>
      <c r="X155" s="41">
        <v>0.15</v>
      </c>
      <c r="Y155" s="40">
        <v>0.41</v>
      </c>
    </row>
    <row r="156" spans="1:25" x14ac:dyDescent="0.25">
      <c r="A156" s="7">
        <v>133</v>
      </c>
      <c r="C156" s="7" t="str">
        <f t="shared" si="2"/>
        <v>133</v>
      </c>
      <c r="D156" s="7">
        <v>133</v>
      </c>
      <c r="E156" s="2"/>
      <c r="F156" s="5" t="s">
        <v>139</v>
      </c>
      <c r="H156" s="18"/>
      <c r="I156" s="18"/>
      <c r="J156" s="18"/>
      <c r="L156" s="18"/>
      <c r="M156" s="18"/>
      <c r="O156" s="37"/>
      <c r="P156" s="37"/>
      <c r="Q156" s="36"/>
      <c r="R156" s="18"/>
      <c r="S156" s="18"/>
      <c r="U156" s="18"/>
      <c r="V156" s="18"/>
      <c r="X156" s="49"/>
      <c r="Y156" s="49"/>
    </row>
    <row r="157" spans="1:25" x14ac:dyDescent="0.25">
      <c r="A157" s="7">
        <v>305</v>
      </c>
      <c r="B157" s="10" t="s">
        <v>135</v>
      </c>
      <c r="C157" s="7" t="str">
        <f t="shared" si="2"/>
        <v>305B</v>
      </c>
      <c r="D157" s="10" t="s">
        <v>32</v>
      </c>
      <c r="E157" s="2"/>
      <c r="F157" s="5" t="s">
        <v>34</v>
      </c>
      <c r="H157" s="18"/>
      <c r="I157" s="18"/>
      <c r="J157" s="18"/>
      <c r="L157" s="18"/>
      <c r="M157" s="18"/>
      <c r="O157" s="37"/>
      <c r="P157" s="37"/>
      <c r="Q157" s="36"/>
      <c r="R157" s="18"/>
      <c r="S157" s="18"/>
      <c r="U157" s="18"/>
      <c r="V157" s="18"/>
      <c r="X157" s="49"/>
      <c r="Y157" s="49"/>
    </row>
    <row r="158" spans="1:25" x14ac:dyDescent="0.25">
      <c r="A158" s="7">
        <v>305</v>
      </c>
      <c r="B158" s="10" t="s">
        <v>136</v>
      </c>
      <c r="C158" s="7" t="str">
        <f t="shared" si="2"/>
        <v>305C</v>
      </c>
      <c r="D158" s="10" t="s">
        <v>33</v>
      </c>
      <c r="E158" s="2"/>
      <c r="F158" s="5" t="s">
        <v>34</v>
      </c>
      <c r="H158" s="18"/>
      <c r="I158" s="18"/>
      <c r="J158" s="18"/>
      <c r="L158" s="18"/>
      <c r="M158" s="18"/>
      <c r="O158" s="37"/>
      <c r="P158" s="37"/>
      <c r="Q158" s="36"/>
      <c r="R158" s="18"/>
      <c r="S158" s="18"/>
      <c r="U158" s="18"/>
      <c r="V158" s="18"/>
      <c r="X158" s="49"/>
      <c r="Y158" s="49"/>
    </row>
    <row r="159" spans="1:25" x14ac:dyDescent="0.25">
      <c r="A159" s="7">
        <v>319</v>
      </c>
      <c r="C159" s="7" t="str">
        <f t="shared" si="2"/>
        <v>319</v>
      </c>
      <c r="D159" s="7">
        <v>319</v>
      </c>
      <c r="E159" s="2"/>
      <c r="F159" s="5" t="s">
        <v>156</v>
      </c>
      <c r="H159" s="18"/>
      <c r="I159" s="18"/>
      <c r="J159" s="18"/>
      <c r="O159" s="37"/>
      <c r="P159" s="37"/>
      <c r="Q159" s="36"/>
      <c r="R159" s="18"/>
      <c r="S159" s="18"/>
      <c r="U159" s="18"/>
      <c r="V159" s="18"/>
      <c r="X159" s="49"/>
      <c r="Y159" s="49"/>
    </row>
    <row r="160" spans="1:25" x14ac:dyDescent="0.25">
      <c r="A160" s="7">
        <v>319</v>
      </c>
      <c r="B160" s="10" t="s">
        <v>134</v>
      </c>
      <c r="C160" s="7" t="str">
        <f t="shared" si="2"/>
        <v>319A</v>
      </c>
      <c r="D160" s="10" t="s">
        <v>155</v>
      </c>
      <c r="E160" s="2"/>
      <c r="F160" s="5" t="s">
        <v>157</v>
      </c>
      <c r="H160" s="18"/>
      <c r="I160" s="18"/>
      <c r="J160" s="18"/>
      <c r="O160" s="37"/>
      <c r="P160" s="37"/>
      <c r="Q160" s="36"/>
      <c r="R160" s="18"/>
      <c r="S160" s="18"/>
      <c r="U160" s="18"/>
      <c r="V160" s="18"/>
      <c r="X160" s="49"/>
      <c r="Y160" s="49"/>
    </row>
    <row r="161" spans="1:26" x14ac:dyDescent="0.25">
      <c r="A161" s="7">
        <v>320</v>
      </c>
      <c r="B161" s="10"/>
      <c r="C161" s="7" t="str">
        <f t="shared" si="2"/>
        <v>320</v>
      </c>
      <c r="D161" s="10" t="s">
        <v>59</v>
      </c>
      <c r="E161" s="2"/>
      <c r="F161" s="5" t="s">
        <v>60</v>
      </c>
      <c r="H161" s="18"/>
      <c r="I161" s="18"/>
      <c r="J161" s="18"/>
      <c r="O161" s="37"/>
      <c r="P161" s="37"/>
      <c r="Q161" s="36"/>
      <c r="R161" s="18"/>
      <c r="S161" s="18"/>
      <c r="U161" s="18"/>
      <c r="V161" s="18"/>
      <c r="X161" s="49"/>
      <c r="Y161" s="49"/>
    </row>
    <row r="162" spans="1:26" x14ac:dyDescent="0.25">
      <c r="A162" s="7">
        <v>320</v>
      </c>
      <c r="B162" s="10" t="s">
        <v>134</v>
      </c>
      <c r="C162" s="7" t="str">
        <f t="shared" si="2"/>
        <v>320A</v>
      </c>
      <c r="D162" s="10" t="s">
        <v>158</v>
      </c>
      <c r="E162" s="2"/>
      <c r="F162" s="5" t="s">
        <v>61</v>
      </c>
      <c r="H162" s="18"/>
      <c r="I162" s="18"/>
      <c r="J162" s="18"/>
      <c r="O162" s="37"/>
      <c r="P162" s="37"/>
      <c r="Q162" s="36"/>
      <c r="R162" s="18"/>
      <c r="S162" s="18"/>
      <c r="U162" s="18"/>
      <c r="V162" s="18"/>
      <c r="X162" s="49"/>
      <c r="Y162" s="49"/>
    </row>
    <row r="163" spans="1:26" x14ac:dyDescent="0.25">
      <c r="A163" s="7">
        <v>323</v>
      </c>
      <c r="C163" s="7" t="str">
        <f t="shared" si="2"/>
        <v>323</v>
      </c>
      <c r="D163" s="7">
        <v>323</v>
      </c>
      <c r="E163" s="2"/>
      <c r="F163" s="5" t="s">
        <v>142</v>
      </c>
      <c r="H163" s="18"/>
      <c r="I163" s="18"/>
      <c r="J163" s="18"/>
      <c r="L163" s="18"/>
      <c r="M163" s="18"/>
      <c r="O163" s="37"/>
      <c r="P163" s="37"/>
      <c r="Q163" s="36"/>
      <c r="R163" s="18"/>
      <c r="S163" s="18"/>
      <c r="U163" s="18"/>
      <c r="V163" s="18"/>
      <c r="X163" s="49"/>
      <c r="Y163" s="49"/>
    </row>
    <row r="164" spans="1:26" x14ac:dyDescent="0.25">
      <c r="A164" s="7">
        <v>323</v>
      </c>
      <c r="B164" s="7" t="s">
        <v>135</v>
      </c>
      <c r="C164" s="7" t="str">
        <f t="shared" si="2"/>
        <v>323B</v>
      </c>
      <c r="D164" s="7" t="s">
        <v>144</v>
      </c>
      <c r="E164" s="2"/>
      <c r="F164" s="5" t="s">
        <v>143</v>
      </c>
      <c r="H164" s="18"/>
      <c r="I164" s="18"/>
      <c r="J164" s="18"/>
      <c r="L164" s="18"/>
      <c r="M164" s="18"/>
      <c r="R164" s="18"/>
      <c r="S164" s="18"/>
      <c r="U164" s="18"/>
      <c r="V164" s="18"/>
      <c r="X164" s="49"/>
      <c r="Y164" s="49"/>
    </row>
    <row r="165" spans="1:26" x14ac:dyDescent="0.25">
      <c r="E165" s="2"/>
      <c r="H165" s="91"/>
      <c r="I165" s="91"/>
      <c r="J165" s="91"/>
      <c r="L165" s="91"/>
      <c r="M165" s="91"/>
      <c r="O165" s="92"/>
      <c r="P165" s="92"/>
      <c r="R165" s="92"/>
      <c r="S165" s="92"/>
      <c r="U165" s="92"/>
      <c r="V165" s="92"/>
      <c r="X165" s="85"/>
      <c r="Y165" s="85"/>
    </row>
    <row r="166" spans="1:26" x14ac:dyDescent="0.25">
      <c r="A166" s="5"/>
      <c r="E166" s="2"/>
      <c r="X166" s="44"/>
      <c r="Y166" s="44"/>
    </row>
    <row r="167" spans="1:26" s="3" customFormat="1" ht="21" x14ac:dyDescent="0.35">
      <c r="A167" s="6"/>
      <c r="B167" s="9"/>
      <c r="C167" s="9"/>
      <c r="D167" s="4" t="s">
        <v>113</v>
      </c>
      <c r="F167" s="6"/>
      <c r="G167" s="19"/>
      <c r="K167" s="19"/>
      <c r="N167" s="19"/>
      <c r="O167" s="26"/>
      <c r="P167" s="26"/>
      <c r="Q167" s="19"/>
      <c r="R167" s="26"/>
      <c r="S167" s="26"/>
      <c r="T167" s="19"/>
      <c r="U167" s="26"/>
      <c r="V167" s="26"/>
      <c r="W167" s="19"/>
      <c r="X167" s="50"/>
      <c r="Y167" s="50"/>
      <c r="Z167" s="19"/>
    </row>
  </sheetData>
  <mergeCells count="12">
    <mergeCell ref="X165:Y165"/>
    <mergeCell ref="H4:J4"/>
    <mergeCell ref="L4:M4"/>
    <mergeCell ref="O4:P4"/>
    <mergeCell ref="R4:S4"/>
    <mergeCell ref="U4:V4"/>
    <mergeCell ref="X4:Y4"/>
    <mergeCell ref="H165:J165"/>
    <mergeCell ref="L165:M165"/>
    <mergeCell ref="O165:P165"/>
    <mergeCell ref="R165:S165"/>
    <mergeCell ref="U165:V165"/>
  </mergeCells>
  <phoneticPr fontId="11" type="noConversion"/>
  <printOptions gridLine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2:AH130"/>
  <sheetViews>
    <sheetView tabSelected="1" zoomScale="90" zoomScaleNormal="90" zoomScalePageLayoutView="90" workbookViewId="0">
      <selection activeCell="D116" sqref="D116"/>
    </sheetView>
  </sheetViews>
  <sheetFormatPr defaultColWidth="8.85546875" defaultRowHeight="15" x14ac:dyDescent="0.25"/>
  <cols>
    <col min="1" max="1" width="6.7109375" style="54" bestFit="1" customWidth="1"/>
    <col min="2" max="2" width="9" style="54" bestFit="1" customWidth="1"/>
    <col min="3" max="3" width="11" style="54" customWidth="1"/>
    <col min="4" max="4" width="54.42578125" style="55" bestFit="1" customWidth="1"/>
    <col min="5" max="5" width="1.42578125" style="55" customWidth="1"/>
    <col min="6" max="6" width="46.5703125" style="55" bestFit="1" customWidth="1"/>
    <col min="7" max="8" width="5.5703125" style="55" bestFit="1" customWidth="1"/>
    <col min="9" max="9" width="6.140625" style="55" bestFit="1" customWidth="1"/>
    <col min="10" max="10" width="1.42578125" style="55" customWidth="1"/>
    <col min="11" max="11" width="48.85546875" style="55" bestFit="1" customWidth="1"/>
    <col min="12" max="13" width="5.5703125" style="55" bestFit="1" customWidth="1"/>
    <col min="14" max="14" width="8.42578125" style="55" bestFit="1" customWidth="1"/>
    <col min="15" max="15" width="1.42578125" style="55" customWidth="1"/>
    <col min="16" max="16" width="48.85546875" style="55" bestFit="1" customWidth="1"/>
    <col min="17" max="18" width="5.5703125" style="55" bestFit="1" customWidth="1"/>
    <col min="19" max="19" width="7.7109375" style="55" bestFit="1" customWidth="1"/>
    <col min="20" max="20" width="2.85546875" style="55" customWidth="1"/>
    <col min="21" max="21" width="57.85546875" style="75" bestFit="1" customWidth="1"/>
    <col min="22" max="23" width="5.5703125" style="75" bestFit="1" customWidth="1"/>
    <col min="24" max="24" width="7.7109375" style="75" bestFit="1" customWidth="1"/>
    <col min="25" max="25" width="2.28515625" style="55" customWidth="1"/>
    <col min="26" max="26" width="57.85546875" style="75" bestFit="1" customWidth="1"/>
    <col min="27" max="28" width="5.5703125" style="75" bestFit="1" customWidth="1"/>
    <col min="29" max="29" width="7.7109375" style="75" bestFit="1" customWidth="1"/>
    <col min="30" max="30" width="2.28515625" style="55" customWidth="1"/>
    <col min="31" max="31" width="48.85546875" style="55" bestFit="1" customWidth="1"/>
    <col min="32" max="33" width="5.5703125" style="55" bestFit="1" customWidth="1"/>
    <col min="34" max="34" width="8.42578125" style="55" customWidth="1"/>
    <col min="35" max="16384" width="8.85546875" style="55"/>
  </cols>
  <sheetData>
    <row r="2" spans="1:34" x14ac:dyDescent="0.25">
      <c r="D2" s="84" t="s">
        <v>222</v>
      </c>
      <c r="F2" s="73"/>
      <c r="K2" s="73"/>
      <c r="P2" s="73"/>
      <c r="U2" s="74"/>
      <c r="Z2" s="74"/>
      <c r="AE2" s="73"/>
    </row>
    <row r="3" spans="1:34" ht="15.75" thickBot="1" x14ac:dyDescent="0.3">
      <c r="D3" s="54"/>
      <c r="F3" s="73"/>
      <c r="K3" s="73"/>
      <c r="P3" s="73"/>
      <c r="U3" s="74"/>
      <c r="Z3" s="74"/>
      <c r="AE3" s="73"/>
    </row>
    <row r="4" spans="1:34" ht="33.75" customHeight="1" x14ac:dyDescent="0.25">
      <c r="D4" s="61" t="s">
        <v>30</v>
      </c>
      <c r="F4" s="100" t="s">
        <v>25</v>
      </c>
      <c r="G4" s="101"/>
      <c r="H4" s="101"/>
      <c r="I4" s="102"/>
      <c r="K4" s="100" t="s">
        <v>66</v>
      </c>
      <c r="L4" s="101"/>
      <c r="M4" s="101"/>
      <c r="N4" s="102"/>
      <c r="P4" s="100" t="s">
        <v>67</v>
      </c>
      <c r="Q4" s="101"/>
      <c r="R4" s="101"/>
      <c r="S4" s="102"/>
      <c r="U4" s="106" t="s">
        <v>214</v>
      </c>
      <c r="V4" s="107"/>
      <c r="W4" s="107"/>
      <c r="X4" s="108"/>
      <c r="Y4" s="59"/>
      <c r="Z4" s="106" t="s">
        <v>218</v>
      </c>
      <c r="AA4" s="107"/>
      <c r="AB4" s="107"/>
      <c r="AC4" s="108"/>
      <c r="AD4" s="59"/>
      <c r="AE4" s="100" t="s">
        <v>17</v>
      </c>
      <c r="AF4" s="101"/>
      <c r="AG4" s="101"/>
      <c r="AH4" s="102"/>
    </row>
    <row r="5" spans="1:34" s="57" customFormat="1" ht="45.75" customHeight="1" x14ac:dyDescent="0.25">
      <c r="A5" s="56" t="s">
        <v>68</v>
      </c>
      <c r="B5" s="56" t="s">
        <v>69</v>
      </c>
      <c r="C5" s="56" t="s">
        <v>70</v>
      </c>
      <c r="D5" s="82" t="s">
        <v>105</v>
      </c>
      <c r="F5" s="63" t="s">
        <v>26</v>
      </c>
      <c r="G5" s="58" t="s">
        <v>79</v>
      </c>
      <c r="H5" s="58" t="s">
        <v>80</v>
      </c>
      <c r="I5" s="64" t="s">
        <v>82</v>
      </c>
      <c r="K5" s="63" t="s">
        <v>81</v>
      </c>
      <c r="L5" s="58" t="s">
        <v>79</v>
      </c>
      <c r="M5" s="58" t="s">
        <v>80</v>
      </c>
      <c r="N5" s="64" t="s">
        <v>82</v>
      </c>
      <c r="P5" s="63" t="s">
        <v>81</v>
      </c>
      <c r="Q5" s="58" t="s">
        <v>79</v>
      </c>
      <c r="R5" s="58" t="s">
        <v>80</v>
      </c>
      <c r="S5" s="64" t="s">
        <v>82</v>
      </c>
      <c r="U5" s="63" t="s">
        <v>26</v>
      </c>
      <c r="V5" s="58" t="s">
        <v>79</v>
      </c>
      <c r="W5" s="58" t="s">
        <v>80</v>
      </c>
      <c r="X5" s="64" t="s">
        <v>82</v>
      </c>
      <c r="Y5" s="60"/>
      <c r="Z5" s="63" t="s">
        <v>26</v>
      </c>
      <c r="AA5" s="58" t="s">
        <v>79</v>
      </c>
      <c r="AB5" s="58" t="s">
        <v>80</v>
      </c>
      <c r="AC5" s="64" t="s">
        <v>82</v>
      </c>
      <c r="AD5" s="60"/>
      <c r="AE5" s="63" t="s">
        <v>81</v>
      </c>
      <c r="AF5" s="58" t="s">
        <v>79</v>
      </c>
      <c r="AG5" s="58" t="s">
        <v>80</v>
      </c>
      <c r="AH5" s="64" t="s">
        <v>82</v>
      </c>
    </row>
    <row r="6" spans="1:34" x14ac:dyDescent="0.25">
      <c r="A6" s="54">
        <v>1</v>
      </c>
      <c r="C6" s="54" t="str">
        <f t="shared" ref="C6:C76" si="0">CONCATENATE(A6,B6)</f>
        <v>1</v>
      </c>
      <c r="D6" s="62" t="s">
        <v>92</v>
      </c>
      <c r="E6" s="62"/>
      <c r="F6" s="65" t="s">
        <v>115</v>
      </c>
      <c r="G6" s="55">
        <v>9.5299999999999994</v>
      </c>
      <c r="H6" s="55" t="s">
        <v>35</v>
      </c>
      <c r="I6" s="66" t="s">
        <v>35</v>
      </c>
      <c r="J6" s="62"/>
      <c r="K6" s="65" t="s">
        <v>115</v>
      </c>
      <c r="L6" s="55">
        <v>9.52</v>
      </c>
      <c r="M6" s="55" t="s">
        <v>35</v>
      </c>
      <c r="N6" s="66" t="s">
        <v>35</v>
      </c>
      <c r="O6" s="62"/>
      <c r="P6" s="65" t="s">
        <v>115</v>
      </c>
      <c r="Q6" s="55">
        <v>9.6</v>
      </c>
      <c r="R6" s="55" t="s">
        <v>35</v>
      </c>
      <c r="S6" s="66" t="s">
        <v>35</v>
      </c>
      <c r="T6" s="62"/>
      <c r="U6" s="71" t="s">
        <v>115</v>
      </c>
      <c r="V6" s="59">
        <v>9.52</v>
      </c>
      <c r="W6" s="59" t="s">
        <v>35</v>
      </c>
      <c r="X6" s="72" t="s">
        <v>35</v>
      </c>
      <c r="Y6" s="59"/>
      <c r="Z6" s="71" t="s">
        <v>115</v>
      </c>
      <c r="AA6" s="59">
        <v>9.52</v>
      </c>
      <c r="AB6" s="59" t="s">
        <v>35</v>
      </c>
      <c r="AC6" s="72" t="s">
        <v>35</v>
      </c>
      <c r="AD6" s="59"/>
      <c r="AE6" s="65" t="s">
        <v>115</v>
      </c>
      <c r="AF6" s="55">
        <v>9.52</v>
      </c>
      <c r="AG6" s="55" t="s">
        <v>35</v>
      </c>
      <c r="AH6" s="66" t="s">
        <v>35</v>
      </c>
    </row>
    <row r="7" spans="1:34" x14ac:dyDescent="0.25">
      <c r="A7" s="54">
        <v>2</v>
      </c>
      <c r="C7" s="54" t="str">
        <f t="shared" si="0"/>
        <v>2</v>
      </c>
      <c r="D7" s="62"/>
      <c r="E7" s="62"/>
      <c r="F7" s="65" t="s">
        <v>115</v>
      </c>
      <c r="G7" s="55">
        <v>7.14</v>
      </c>
      <c r="H7" s="55" t="s">
        <v>35</v>
      </c>
      <c r="I7" s="66" t="s">
        <v>35</v>
      </c>
      <c r="J7" s="62"/>
      <c r="K7" s="65" t="s">
        <v>115</v>
      </c>
      <c r="L7" s="55">
        <v>7.15</v>
      </c>
      <c r="M7" s="55" t="s">
        <v>35</v>
      </c>
      <c r="N7" s="66" t="s">
        <v>35</v>
      </c>
      <c r="O7" s="62"/>
      <c r="P7" s="96"/>
      <c r="Q7" s="97"/>
      <c r="R7" s="97"/>
      <c r="S7" s="98"/>
      <c r="T7" s="62"/>
      <c r="U7" s="71" t="s">
        <v>115</v>
      </c>
      <c r="V7" s="59">
        <v>7.15</v>
      </c>
      <c r="W7" s="59" t="s">
        <v>35</v>
      </c>
      <c r="X7" s="72" t="s">
        <v>35</v>
      </c>
      <c r="Y7" s="59"/>
      <c r="Z7" s="71" t="s">
        <v>115</v>
      </c>
      <c r="AA7" s="59">
        <v>7.15</v>
      </c>
      <c r="AB7" s="59" t="s">
        <v>35</v>
      </c>
      <c r="AC7" s="72" t="s">
        <v>35</v>
      </c>
      <c r="AD7" s="59"/>
      <c r="AE7" s="65" t="s">
        <v>115</v>
      </c>
      <c r="AF7" s="55">
        <v>7.15</v>
      </c>
      <c r="AG7" s="55" t="s">
        <v>35</v>
      </c>
      <c r="AH7" s="66" t="s">
        <v>35</v>
      </c>
    </row>
    <row r="8" spans="1:34" x14ac:dyDescent="0.25">
      <c r="A8" s="54">
        <v>3</v>
      </c>
      <c r="C8" s="54" t="str">
        <f t="shared" si="0"/>
        <v>3</v>
      </c>
      <c r="D8" s="62" t="s">
        <v>106</v>
      </c>
      <c r="E8" s="62"/>
      <c r="F8" s="65" t="s">
        <v>115</v>
      </c>
      <c r="G8" s="55">
        <v>5.76</v>
      </c>
      <c r="H8" s="55" t="s">
        <v>35</v>
      </c>
      <c r="I8" s="66" t="s">
        <v>35</v>
      </c>
      <c r="J8" s="62"/>
      <c r="K8" s="65" t="s">
        <v>115</v>
      </c>
      <c r="L8" s="55">
        <v>5.78</v>
      </c>
      <c r="M8" s="55" t="s">
        <v>35</v>
      </c>
      <c r="N8" s="66" t="s">
        <v>35</v>
      </c>
      <c r="O8" s="62"/>
      <c r="P8" s="65" t="s">
        <v>115</v>
      </c>
      <c r="Q8" s="55">
        <v>5.78</v>
      </c>
      <c r="R8" s="55" t="s">
        <v>35</v>
      </c>
      <c r="S8" s="66" t="s">
        <v>35</v>
      </c>
      <c r="T8" s="62"/>
      <c r="U8" s="71" t="s">
        <v>115</v>
      </c>
      <c r="V8" s="59">
        <v>5.78</v>
      </c>
      <c r="W8" s="59" t="s">
        <v>35</v>
      </c>
      <c r="X8" s="72" t="s">
        <v>35</v>
      </c>
      <c r="Y8" s="59"/>
      <c r="Z8" s="71" t="s">
        <v>115</v>
      </c>
      <c r="AA8" s="59">
        <v>5.78</v>
      </c>
      <c r="AB8" s="59" t="s">
        <v>35</v>
      </c>
      <c r="AC8" s="72" t="s">
        <v>35</v>
      </c>
      <c r="AD8" s="59"/>
      <c r="AE8" s="65" t="s">
        <v>115</v>
      </c>
      <c r="AF8" s="55">
        <v>5.78</v>
      </c>
      <c r="AG8" s="55" t="s">
        <v>35</v>
      </c>
      <c r="AH8" s="66" t="s">
        <v>35</v>
      </c>
    </row>
    <row r="9" spans="1:34" x14ac:dyDescent="0.25">
      <c r="A9" s="54">
        <v>4</v>
      </c>
      <c r="C9" s="54" t="str">
        <f t="shared" si="0"/>
        <v>4</v>
      </c>
      <c r="D9" s="62"/>
      <c r="E9" s="62"/>
      <c r="F9" s="65" t="s">
        <v>115</v>
      </c>
      <c r="G9" s="55">
        <v>4.71</v>
      </c>
      <c r="H9" s="55" t="s">
        <v>35</v>
      </c>
      <c r="I9" s="66" t="s">
        <v>35</v>
      </c>
      <c r="J9" s="62"/>
      <c r="K9" s="65" t="s">
        <v>115</v>
      </c>
      <c r="L9" s="55">
        <v>4.8</v>
      </c>
      <c r="M9" s="55" t="s">
        <v>35</v>
      </c>
      <c r="N9" s="66" t="s">
        <v>35</v>
      </c>
      <c r="O9" s="62"/>
      <c r="P9" s="96"/>
      <c r="Q9" s="97"/>
      <c r="R9" s="97"/>
      <c r="S9" s="98"/>
      <c r="T9" s="62"/>
      <c r="U9" s="71" t="s">
        <v>115</v>
      </c>
      <c r="V9" s="59">
        <v>4.8</v>
      </c>
      <c r="W9" s="59" t="s">
        <v>35</v>
      </c>
      <c r="X9" s="72" t="s">
        <v>35</v>
      </c>
      <c r="Y9" s="59"/>
      <c r="Z9" s="71" t="s">
        <v>115</v>
      </c>
      <c r="AA9" s="59">
        <v>4.8</v>
      </c>
      <c r="AB9" s="59" t="s">
        <v>35</v>
      </c>
      <c r="AC9" s="72" t="s">
        <v>35</v>
      </c>
      <c r="AD9" s="59"/>
      <c r="AE9" s="65" t="s">
        <v>115</v>
      </c>
      <c r="AF9" s="55">
        <v>4.8</v>
      </c>
      <c r="AG9" s="55" t="s">
        <v>35</v>
      </c>
      <c r="AH9" s="66" t="s">
        <v>35</v>
      </c>
    </row>
    <row r="10" spans="1:34" x14ac:dyDescent="0.25">
      <c r="A10" s="54">
        <v>5</v>
      </c>
      <c r="C10" s="54" t="str">
        <f t="shared" si="0"/>
        <v>5</v>
      </c>
      <c r="D10" s="62"/>
      <c r="E10" s="62"/>
      <c r="F10" s="65" t="s">
        <v>115</v>
      </c>
      <c r="G10" s="55">
        <v>4.0999999999999996</v>
      </c>
      <c r="H10" s="55" t="s">
        <v>35</v>
      </c>
      <c r="I10" s="66" t="s">
        <v>35</v>
      </c>
      <c r="J10" s="62"/>
      <c r="K10" s="65" t="s">
        <v>115</v>
      </c>
      <c r="L10" s="55">
        <v>4.08</v>
      </c>
      <c r="M10" s="55" t="s">
        <v>35</v>
      </c>
      <c r="N10" s="66" t="s">
        <v>35</v>
      </c>
      <c r="O10" s="62"/>
      <c r="P10" s="65" t="s">
        <v>115</v>
      </c>
      <c r="Q10" s="55">
        <v>4.08</v>
      </c>
      <c r="R10" s="55" t="s">
        <v>35</v>
      </c>
      <c r="S10" s="66" t="s">
        <v>35</v>
      </c>
      <c r="T10" s="62"/>
      <c r="U10" s="71" t="s">
        <v>115</v>
      </c>
      <c r="V10" s="59">
        <v>4.08</v>
      </c>
      <c r="W10" s="59" t="s">
        <v>35</v>
      </c>
      <c r="X10" s="72" t="s">
        <v>35</v>
      </c>
      <c r="Y10" s="59"/>
      <c r="Z10" s="71" t="s">
        <v>115</v>
      </c>
      <c r="AA10" s="59">
        <v>4.08</v>
      </c>
      <c r="AB10" s="59" t="s">
        <v>35</v>
      </c>
      <c r="AC10" s="72" t="s">
        <v>35</v>
      </c>
      <c r="AD10" s="59"/>
      <c r="AE10" s="65" t="s">
        <v>115</v>
      </c>
      <c r="AF10" s="55">
        <v>4.08</v>
      </c>
      <c r="AG10" s="55" t="s">
        <v>35</v>
      </c>
      <c r="AH10" s="66" t="s">
        <v>35</v>
      </c>
    </row>
    <row r="11" spans="1:34" x14ac:dyDescent="0.25">
      <c r="A11" s="54">
        <v>6</v>
      </c>
      <c r="C11" s="54" t="str">
        <f t="shared" si="0"/>
        <v>6</v>
      </c>
      <c r="D11" s="62"/>
      <c r="E11" s="62"/>
      <c r="F11" s="65" t="s">
        <v>115</v>
      </c>
      <c r="G11" s="55">
        <v>3.76</v>
      </c>
      <c r="H11" s="55" t="s">
        <v>35</v>
      </c>
      <c r="I11" s="66" t="s">
        <v>35</v>
      </c>
      <c r="J11" s="62"/>
      <c r="K11" s="65" t="s">
        <v>115</v>
      </c>
      <c r="L11" s="55">
        <v>3.8</v>
      </c>
      <c r="M11" s="55" t="s">
        <v>35</v>
      </c>
      <c r="N11" s="66" t="s">
        <v>35</v>
      </c>
      <c r="O11" s="62"/>
      <c r="P11" s="96"/>
      <c r="Q11" s="97"/>
      <c r="R11" s="97"/>
      <c r="S11" s="98"/>
      <c r="T11" s="62"/>
      <c r="U11" s="71" t="s">
        <v>115</v>
      </c>
      <c r="V11" s="59">
        <v>3.8</v>
      </c>
      <c r="W11" s="59" t="s">
        <v>35</v>
      </c>
      <c r="X11" s="72" t="s">
        <v>35</v>
      </c>
      <c r="Y11" s="59"/>
      <c r="Z11" s="71" t="s">
        <v>115</v>
      </c>
      <c r="AA11" s="59">
        <v>3.8</v>
      </c>
      <c r="AB11" s="59" t="s">
        <v>35</v>
      </c>
      <c r="AC11" s="72" t="s">
        <v>35</v>
      </c>
      <c r="AD11" s="59"/>
      <c r="AE11" s="65" t="s">
        <v>115</v>
      </c>
      <c r="AF11" s="55">
        <v>3.8</v>
      </c>
      <c r="AG11" s="55" t="s">
        <v>35</v>
      </c>
      <c r="AH11" s="66" t="s">
        <v>35</v>
      </c>
    </row>
    <row r="12" spans="1:34" x14ac:dyDescent="0.25">
      <c r="A12" s="54">
        <v>7</v>
      </c>
      <c r="C12" s="54" t="str">
        <f t="shared" si="0"/>
        <v>7</v>
      </c>
      <c r="D12" s="62"/>
      <c r="E12" s="62"/>
      <c r="F12" s="65" t="s">
        <v>115</v>
      </c>
      <c r="G12" s="55">
        <v>3.53</v>
      </c>
      <c r="H12" s="55" t="s">
        <v>35</v>
      </c>
      <c r="I12" s="66" t="s">
        <v>35</v>
      </c>
      <c r="J12" s="62"/>
      <c r="K12" s="65" t="s">
        <v>115</v>
      </c>
      <c r="L12" s="55">
        <v>3.57</v>
      </c>
      <c r="M12" s="55" t="s">
        <v>35</v>
      </c>
      <c r="N12" s="66" t="s">
        <v>35</v>
      </c>
      <c r="O12" s="62"/>
      <c r="P12" s="96"/>
      <c r="Q12" s="97"/>
      <c r="R12" s="97"/>
      <c r="S12" s="98"/>
      <c r="T12" s="62"/>
      <c r="U12" s="71" t="s">
        <v>115</v>
      </c>
      <c r="V12" s="59">
        <v>3.57</v>
      </c>
      <c r="W12" s="59" t="s">
        <v>35</v>
      </c>
      <c r="X12" s="72" t="s">
        <v>35</v>
      </c>
      <c r="Y12" s="59"/>
      <c r="Z12" s="71" t="s">
        <v>115</v>
      </c>
      <c r="AA12" s="59">
        <v>3.57</v>
      </c>
      <c r="AB12" s="59" t="s">
        <v>35</v>
      </c>
      <c r="AC12" s="72" t="s">
        <v>35</v>
      </c>
      <c r="AD12" s="59"/>
      <c r="AE12" s="65" t="s">
        <v>115</v>
      </c>
      <c r="AF12" s="55">
        <v>3.57</v>
      </c>
      <c r="AG12" s="55" t="s">
        <v>35</v>
      </c>
      <c r="AH12" s="66" t="s">
        <v>35</v>
      </c>
    </row>
    <row r="13" spans="1:34" x14ac:dyDescent="0.25">
      <c r="A13" s="54">
        <v>8</v>
      </c>
      <c r="C13" s="54" t="str">
        <f t="shared" si="0"/>
        <v>8</v>
      </c>
      <c r="D13" s="62"/>
      <c r="E13" s="62"/>
      <c r="F13" s="65" t="s">
        <v>115</v>
      </c>
      <c r="G13" s="55">
        <v>3.23</v>
      </c>
      <c r="H13" s="55" t="s">
        <v>35</v>
      </c>
      <c r="I13" s="66" t="s">
        <v>35</v>
      </c>
      <c r="J13" s="62"/>
      <c r="K13" s="65" t="s">
        <v>115</v>
      </c>
      <c r="L13" s="55">
        <v>3.26</v>
      </c>
      <c r="M13" s="55" t="s">
        <v>35</v>
      </c>
      <c r="N13" s="66" t="s">
        <v>35</v>
      </c>
      <c r="O13" s="62"/>
      <c r="P13" s="65" t="s">
        <v>115</v>
      </c>
      <c r="Q13" s="55">
        <v>3.26</v>
      </c>
      <c r="R13" s="55" t="s">
        <v>35</v>
      </c>
      <c r="S13" s="66" t="s">
        <v>35</v>
      </c>
      <c r="T13" s="62"/>
      <c r="U13" s="71" t="s">
        <v>115</v>
      </c>
      <c r="V13" s="59">
        <v>3.26</v>
      </c>
      <c r="W13" s="59" t="s">
        <v>35</v>
      </c>
      <c r="X13" s="72" t="s">
        <v>35</v>
      </c>
      <c r="Y13" s="59"/>
      <c r="Z13" s="71" t="s">
        <v>115</v>
      </c>
      <c r="AA13" s="59">
        <v>3.26</v>
      </c>
      <c r="AB13" s="59" t="s">
        <v>35</v>
      </c>
      <c r="AC13" s="72" t="s">
        <v>35</v>
      </c>
      <c r="AD13" s="59"/>
      <c r="AE13" s="65" t="s">
        <v>115</v>
      </c>
      <c r="AF13" s="55">
        <v>3.26</v>
      </c>
      <c r="AG13" s="55" t="s">
        <v>35</v>
      </c>
      <c r="AH13" s="66" t="s">
        <v>35</v>
      </c>
    </row>
    <row r="14" spans="1:34" x14ac:dyDescent="0.25">
      <c r="A14" s="54">
        <v>9</v>
      </c>
      <c r="C14" s="54" t="str">
        <f t="shared" si="0"/>
        <v>9</v>
      </c>
      <c r="D14" s="62"/>
      <c r="E14" s="62"/>
      <c r="F14" s="65" t="s">
        <v>115</v>
      </c>
      <c r="G14" s="55">
        <v>2.9</v>
      </c>
      <c r="H14" s="55" t="s">
        <v>35</v>
      </c>
      <c r="I14" s="66" t="s">
        <v>35</v>
      </c>
      <c r="J14" s="62"/>
      <c r="K14" s="65" t="s">
        <v>115</v>
      </c>
      <c r="L14" s="55">
        <v>2.94</v>
      </c>
      <c r="M14" s="55" t="s">
        <v>35</v>
      </c>
      <c r="N14" s="66" t="s">
        <v>35</v>
      </c>
      <c r="O14" s="62"/>
      <c r="P14" s="96"/>
      <c r="Q14" s="97"/>
      <c r="R14" s="97"/>
      <c r="S14" s="98"/>
      <c r="T14" s="62"/>
      <c r="U14" s="71" t="s">
        <v>115</v>
      </c>
      <c r="V14" s="59">
        <v>2.94</v>
      </c>
      <c r="W14" s="59" t="s">
        <v>35</v>
      </c>
      <c r="X14" s="72" t="s">
        <v>35</v>
      </c>
      <c r="Y14" s="59"/>
      <c r="Z14" s="71" t="s">
        <v>115</v>
      </c>
      <c r="AA14" s="59">
        <v>2.94</v>
      </c>
      <c r="AB14" s="59" t="s">
        <v>35</v>
      </c>
      <c r="AC14" s="72" t="s">
        <v>35</v>
      </c>
      <c r="AD14" s="59"/>
      <c r="AE14" s="65" t="s">
        <v>115</v>
      </c>
      <c r="AF14" s="55">
        <v>2.94</v>
      </c>
      <c r="AG14" s="55" t="s">
        <v>35</v>
      </c>
      <c r="AH14" s="66" t="s">
        <v>35</v>
      </c>
    </row>
    <row r="15" spans="1:34" x14ac:dyDescent="0.25">
      <c r="A15" s="54">
        <v>10</v>
      </c>
      <c r="C15" s="54" t="str">
        <f t="shared" si="0"/>
        <v>10</v>
      </c>
      <c r="D15" s="62"/>
      <c r="E15" s="62"/>
      <c r="F15" s="65" t="s">
        <v>115</v>
      </c>
      <c r="G15" s="55">
        <v>2.73</v>
      </c>
      <c r="H15" s="55" t="s">
        <v>35</v>
      </c>
      <c r="I15" s="66" t="s">
        <v>35</v>
      </c>
      <c r="J15" s="62"/>
      <c r="K15" s="65" t="s">
        <v>115</v>
      </c>
      <c r="L15" s="55">
        <v>2.8</v>
      </c>
      <c r="M15" s="55" t="s">
        <v>35</v>
      </c>
      <c r="N15" s="66" t="s">
        <v>35</v>
      </c>
      <c r="O15" s="62"/>
      <c r="P15" s="96"/>
      <c r="Q15" s="97"/>
      <c r="R15" s="97"/>
      <c r="S15" s="98"/>
      <c r="T15" s="62"/>
      <c r="U15" s="71" t="s">
        <v>115</v>
      </c>
      <c r="V15" s="59">
        <v>2.8</v>
      </c>
      <c r="W15" s="59" t="s">
        <v>35</v>
      </c>
      <c r="X15" s="72" t="s">
        <v>35</v>
      </c>
      <c r="Y15" s="59"/>
      <c r="Z15" s="71" t="s">
        <v>115</v>
      </c>
      <c r="AA15" s="59">
        <v>2.8</v>
      </c>
      <c r="AB15" s="59" t="s">
        <v>35</v>
      </c>
      <c r="AC15" s="72" t="s">
        <v>35</v>
      </c>
      <c r="AD15" s="59"/>
      <c r="AE15" s="65" t="s">
        <v>115</v>
      </c>
      <c r="AF15" s="55">
        <v>2.8</v>
      </c>
      <c r="AG15" s="55" t="s">
        <v>35</v>
      </c>
      <c r="AH15" s="66" t="s">
        <v>35</v>
      </c>
    </row>
    <row r="16" spans="1:34" x14ac:dyDescent="0.25">
      <c r="A16" s="54">
        <v>11</v>
      </c>
      <c r="C16" s="54" t="str">
        <f t="shared" si="0"/>
        <v>11</v>
      </c>
      <c r="D16" s="62"/>
      <c r="E16" s="62"/>
      <c r="F16" s="65" t="s">
        <v>115</v>
      </c>
      <c r="G16" s="55">
        <v>2.4500000000000002</v>
      </c>
      <c r="H16" s="55" t="s">
        <v>35</v>
      </c>
      <c r="I16" s="66" t="s">
        <v>35</v>
      </c>
      <c r="J16" s="62"/>
      <c r="K16" s="65" t="s">
        <v>115</v>
      </c>
      <c r="L16" s="55">
        <v>2.4900000000000002</v>
      </c>
      <c r="M16" s="55" t="s">
        <v>35</v>
      </c>
      <c r="N16" s="66" t="s">
        <v>35</v>
      </c>
      <c r="O16" s="62"/>
      <c r="P16" s="65" t="s">
        <v>115</v>
      </c>
      <c r="Q16" s="55">
        <v>2.4900000000000002</v>
      </c>
      <c r="R16" s="55" t="s">
        <v>35</v>
      </c>
      <c r="S16" s="66" t="s">
        <v>35</v>
      </c>
      <c r="T16" s="62"/>
      <c r="U16" s="71" t="s">
        <v>115</v>
      </c>
      <c r="V16" s="59">
        <v>2.4900000000000002</v>
      </c>
      <c r="W16" s="59" t="s">
        <v>35</v>
      </c>
      <c r="X16" s="72" t="s">
        <v>35</v>
      </c>
      <c r="Y16" s="59"/>
      <c r="Z16" s="71" t="s">
        <v>115</v>
      </c>
      <c r="AA16" s="59">
        <v>2.4900000000000002</v>
      </c>
      <c r="AB16" s="59" t="s">
        <v>35</v>
      </c>
      <c r="AC16" s="72" t="s">
        <v>35</v>
      </c>
      <c r="AD16" s="59"/>
      <c r="AE16" s="65" t="s">
        <v>115</v>
      </c>
      <c r="AF16" s="55">
        <v>2.4900000000000002</v>
      </c>
      <c r="AG16" s="55" t="s">
        <v>35</v>
      </c>
      <c r="AH16" s="66" t="s">
        <v>35</v>
      </c>
    </row>
    <row r="17" spans="1:34" x14ac:dyDescent="0.25">
      <c r="A17" s="54">
        <v>12</v>
      </c>
      <c r="C17" s="54" t="str">
        <f t="shared" si="0"/>
        <v>12</v>
      </c>
      <c r="D17" s="62"/>
      <c r="E17" s="62"/>
      <c r="F17" s="65" t="s">
        <v>115</v>
      </c>
      <c r="G17" s="55">
        <v>2.33</v>
      </c>
      <c r="H17" s="55" t="s">
        <v>35</v>
      </c>
      <c r="I17" s="66" t="s">
        <v>35</v>
      </c>
      <c r="J17" s="62"/>
      <c r="K17" s="65" t="s">
        <v>115</v>
      </c>
      <c r="L17" s="55">
        <v>2.37</v>
      </c>
      <c r="M17" s="55" t="s">
        <v>35</v>
      </c>
      <c r="N17" s="66" t="s">
        <v>35</v>
      </c>
      <c r="O17" s="62"/>
      <c r="P17" s="96"/>
      <c r="Q17" s="97"/>
      <c r="R17" s="97"/>
      <c r="S17" s="98"/>
      <c r="T17" s="62"/>
      <c r="U17" s="71" t="s">
        <v>115</v>
      </c>
      <c r="V17" s="59">
        <v>2.37</v>
      </c>
      <c r="W17" s="59" t="s">
        <v>35</v>
      </c>
      <c r="X17" s="72" t="s">
        <v>35</v>
      </c>
      <c r="Y17" s="59"/>
      <c r="Z17" s="71" t="s">
        <v>115</v>
      </c>
      <c r="AA17" s="59">
        <v>2.37</v>
      </c>
      <c r="AB17" s="59" t="s">
        <v>35</v>
      </c>
      <c r="AC17" s="72" t="s">
        <v>35</v>
      </c>
      <c r="AD17" s="59"/>
      <c r="AE17" s="65" t="s">
        <v>115</v>
      </c>
      <c r="AF17" s="55">
        <v>2.37</v>
      </c>
      <c r="AG17" s="55" t="s">
        <v>35</v>
      </c>
      <c r="AH17" s="66" t="s">
        <v>35</v>
      </c>
    </row>
    <row r="18" spans="1:34" x14ac:dyDescent="0.25">
      <c r="A18" s="54">
        <v>13</v>
      </c>
      <c r="C18" s="54" t="str">
        <f t="shared" si="0"/>
        <v>13</v>
      </c>
      <c r="D18" s="62"/>
      <c r="E18" s="62"/>
      <c r="F18" s="65" t="s">
        <v>115</v>
      </c>
      <c r="G18" s="55">
        <v>2.0499999999999998</v>
      </c>
      <c r="H18" s="55" t="s">
        <v>35</v>
      </c>
      <c r="I18" s="66" t="s">
        <v>35</v>
      </c>
      <c r="J18" s="62"/>
      <c r="K18" s="65" t="s">
        <v>115</v>
      </c>
      <c r="L18" s="55">
        <v>2.08</v>
      </c>
      <c r="M18" s="55" t="s">
        <v>35</v>
      </c>
      <c r="N18" s="66" t="s">
        <v>35</v>
      </c>
      <c r="O18" s="62"/>
      <c r="P18" s="96"/>
      <c r="Q18" s="97"/>
      <c r="R18" s="97"/>
      <c r="S18" s="98"/>
      <c r="T18" s="62"/>
      <c r="U18" s="71" t="s">
        <v>115</v>
      </c>
      <c r="V18" s="59">
        <v>2.08</v>
      </c>
      <c r="W18" s="59" t="s">
        <v>35</v>
      </c>
      <c r="X18" s="72" t="s">
        <v>35</v>
      </c>
      <c r="Y18" s="59"/>
      <c r="Z18" s="71" t="s">
        <v>115</v>
      </c>
      <c r="AA18" s="59">
        <v>2.08</v>
      </c>
      <c r="AB18" s="59" t="s">
        <v>35</v>
      </c>
      <c r="AC18" s="72" t="s">
        <v>35</v>
      </c>
      <c r="AD18" s="59"/>
      <c r="AE18" s="65" t="s">
        <v>115</v>
      </c>
      <c r="AF18" s="55">
        <v>2.08</v>
      </c>
      <c r="AG18" s="55" t="s">
        <v>35</v>
      </c>
      <c r="AH18" s="66" t="s">
        <v>35</v>
      </c>
    </row>
    <row r="19" spans="1:34" x14ac:dyDescent="0.25">
      <c r="A19" s="54">
        <v>13</v>
      </c>
      <c r="B19" s="76" t="s">
        <v>49</v>
      </c>
      <c r="C19" s="54" t="str">
        <f t="shared" si="0"/>
        <v>13F</v>
      </c>
      <c r="D19" s="62"/>
      <c r="E19" s="62"/>
      <c r="F19" s="93"/>
      <c r="G19" s="94"/>
      <c r="H19" s="94"/>
      <c r="I19" s="95"/>
      <c r="J19" s="62"/>
      <c r="K19" s="93"/>
      <c r="L19" s="94"/>
      <c r="M19" s="94"/>
      <c r="N19" s="95"/>
      <c r="O19" s="62"/>
      <c r="P19" s="65" t="s">
        <v>50</v>
      </c>
      <c r="Q19" s="55" t="s">
        <v>35</v>
      </c>
      <c r="R19" s="55">
        <v>3.05</v>
      </c>
      <c r="S19" s="66" t="s">
        <v>35</v>
      </c>
      <c r="T19" s="62"/>
      <c r="U19" s="109"/>
      <c r="V19" s="110"/>
      <c r="W19" s="110"/>
      <c r="X19" s="111"/>
      <c r="Y19" s="59"/>
      <c r="Z19" s="109"/>
      <c r="AA19" s="110"/>
      <c r="AB19" s="110"/>
      <c r="AC19" s="111"/>
      <c r="AD19" s="59"/>
      <c r="AE19" s="93"/>
      <c r="AF19" s="94"/>
      <c r="AG19" s="94"/>
      <c r="AH19" s="95"/>
    </row>
    <row r="20" spans="1:34" x14ac:dyDescent="0.25">
      <c r="A20" s="54">
        <v>14</v>
      </c>
      <c r="C20" s="54" t="str">
        <f t="shared" si="0"/>
        <v>14</v>
      </c>
      <c r="D20" s="62"/>
      <c r="E20" s="62"/>
      <c r="F20" s="65" t="s">
        <v>115</v>
      </c>
      <c r="G20" s="55">
        <v>1.92</v>
      </c>
      <c r="H20" s="55" t="s">
        <v>35</v>
      </c>
      <c r="I20" s="66" t="s">
        <v>35</v>
      </c>
      <c r="J20" s="62"/>
      <c r="K20" s="65" t="s">
        <v>115</v>
      </c>
      <c r="L20" s="55">
        <v>1.93</v>
      </c>
      <c r="M20" s="55" t="s">
        <v>35</v>
      </c>
      <c r="N20" s="66" t="s">
        <v>35</v>
      </c>
      <c r="O20" s="62"/>
      <c r="P20" s="96"/>
      <c r="Q20" s="97"/>
      <c r="R20" s="97"/>
      <c r="S20" s="98"/>
      <c r="T20" s="62"/>
      <c r="U20" s="71" t="s">
        <v>115</v>
      </c>
      <c r="V20" s="59">
        <v>1.93</v>
      </c>
      <c r="W20" s="59" t="s">
        <v>35</v>
      </c>
      <c r="X20" s="72" t="s">
        <v>35</v>
      </c>
      <c r="Y20" s="59"/>
      <c r="Z20" s="71" t="s">
        <v>115</v>
      </c>
      <c r="AA20" s="59">
        <v>1.93</v>
      </c>
      <c r="AB20" s="59" t="s">
        <v>35</v>
      </c>
      <c r="AC20" s="72" t="s">
        <v>35</v>
      </c>
      <c r="AD20" s="59"/>
      <c r="AE20" s="65" t="s">
        <v>115</v>
      </c>
      <c r="AF20" s="55">
        <v>1.93</v>
      </c>
      <c r="AG20" s="55" t="s">
        <v>35</v>
      </c>
      <c r="AH20" s="66" t="s">
        <v>35</v>
      </c>
    </row>
    <row r="21" spans="1:34" x14ac:dyDescent="0.25">
      <c r="A21" s="54">
        <v>14</v>
      </c>
      <c r="B21" s="76" t="s">
        <v>49</v>
      </c>
      <c r="C21" s="54" t="str">
        <f t="shared" si="0"/>
        <v>14F</v>
      </c>
      <c r="D21" s="62"/>
      <c r="E21" s="62"/>
      <c r="F21" s="93"/>
      <c r="G21" s="94"/>
      <c r="H21" s="94"/>
      <c r="I21" s="95"/>
      <c r="J21" s="62"/>
      <c r="K21" s="93"/>
      <c r="L21" s="94"/>
      <c r="M21" s="94"/>
      <c r="N21" s="95"/>
      <c r="O21" s="62"/>
      <c r="P21" s="65" t="s">
        <v>50</v>
      </c>
      <c r="Q21" s="55" t="s">
        <v>35</v>
      </c>
      <c r="R21" s="55">
        <v>2.0499999999999998</v>
      </c>
      <c r="S21" s="66" t="s">
        <v>35</v>
      </c>
      <c r="T21" s="62"/>
      <c r="U21" s="109"/>
      <c r="V21" s="110"/>
      <c r="W21" s="110"/>
      <c r="X21" s="111"/>
      <c r="Y21" s="59"/>
      <c r="Z21" s="109"/>
      <c r="AA21" s="110"/>
      <c r="AB21" s="110"/>
      <c r="AC21" s="111"/>
      <c r="AD21" s="59"/>
      <c r="AE21" s="93"/>
      <c r="AF21" s="94"/>
      <c r="AG21" s="94"/>
      <c r="AH21" s="95"/>
    </row>
    <row r="22" spans="1:34" x14ac:dyDescent="0.25">
      <c r="A22" s="54">
        <v>15</v>
      </c>
      <c r="C22" s="54" t="str">
        <f t="shared" si="0"/>
        <v>15</v>
      </c>
      <c r="D22" s="62"/>
      <c r="E22" s="62"/>
      <c r="F22" s="65" t="s">
        <v>115</v>
      </c>
      <c r="G22" s="55">
        <v>1.76</v>
      </c>
      <c r="H22" s="55" t="s">
        <v>35</v>
      </c>
      <c r="I22" s="66" t="s">
        <v>35</v>
      </c>
      <c r="J22" s="62"/>
      <c r="K22" s="65" t="s">
        <v>115</v>
      </c>
      <c r="L22" s="55">
        <v>1.78</v>
      </c>
      <c r="M22" s="55" t="s">
        <v>35</v>
      </c>
      <c r="N22" s="66" t="s">
        <v>35</v>
      </c>
      <c r="O22" s="62"/>
      <c r="P22" s="96"/>
      <c r="Q22" s="97"/>
      <c r="R22" s="97"/>
      <c r="S22" s="98"/>
      <c r="T22" s="62"/>
      <c r="U22" s="71" t="s">
        <v>115</v>
      </c>
      <c r="V22" s="59">
        <v>1.78</v>
      </c>
      <c r="W22" s="59" t="s">
        <v>35</v>
      </c>
      <c r="X22" s="72" t="s">
        <v>35</v>
      </c>
      <c r="Y22" s="59"/>
      <c r="Z22" s="71" t="s">
        <v>115</v>
      </c>
      <c r="AA22" s="59">
        <v>1.78</v>
      </c>
      <c r="AB22" s="59" t="s">
        <v>35</v>
      </c>
      <c r="AC22" s="72" t="s">
        <v>35</v>
      </c>
      <c r="AD22" s="59"/>
      <c r="AE22" s="65" t="s">
        <v>115</v>
      </c>
      <c r="AF22" s="55">
        <v>1.78</v>
      </c>
      <c r="AG22" s="55" t="s">
        <v>35</v>
      </c>
      <c r="AH22" s="66" t="s">
        <v>35</v>
      </c>
    </row>
    <row r="23" spans="1:34" x14ac:dyDescent="0.25">
      <c r="A23" s="54">
        <v>16</v>
      </c>
      <c r="C23" s="54" t="str">
        <f t="shared" si="0"/>
        <v>16</v>
      </c>
      <c r="D23" s="62"/>
      <c r="E23" s="62"/>
      <c r="F23" s="65" t="s">
        <v>115</v>
      </c>
      <c r="G23" s="55">
        <v>1.61</v>
      </c>
      <c r="H23" s="55" t="s">
        <v>35</v>
      </c>
      <c r="I23" s="66" t="s">
        <v>35</v>
      </c>
      <c r="J23" s="62"/>
      <c r="K23" s="65" t="s">
        <v>115</v>
      </c>
      <c r="L23" s="55">
        <v>1.61</v>
      </c>
      <c r="M23" s="55" t="s">
        <v>35</v>
      </c>
      <c r="N23" s="66" t="s">
        <v>35</v>
      </c>
      <c r="O23" s="62"/>
      <c r="P23" s="96"/>
      <c r="Q23" s="97"/>
      <c r="R23" s="97"/>
      <c r="S23" s="98"/>
      <c r="T23" s="62"/>
      <c r="U23" s="71" t="s">
        <v>115</v>
      </c>
      <c r="V23" s="59">
        <v>1.61</v>
      </c>
      <c r="W23" s="59" t="s">
        <v>35</v>
      </c>
      <c r="X23" s="72" t="s">
        <v>35</v>
      </c>
      <c r="Y23" s="59"/>
      <c r="Z23" s="71" t="s">
        <v>115</v>
      </c>
      <c r="AA23" s="59">
        <v>1.61</v>
      </c>
      <c r="AB23" s="59" t="s">
        <v>35</v>
      </c>
      <c r="AC23" s="72" t="s">
        <v>35</v>
      </c>
      <c r="AD23" s="59"/>
      <c r="AE23" s="65" t="s">
        <v>115</v>
      </c>
      <c r="AF23" s="55">
        <v>1.61</v>
      </c>
      <c r="AG23" s="55" t="s">
        <v>35</v>
      </c>
      <c r="AH23" s="66" t="s">
        <v>35</v>
      </c>
    </row>
    <row r="24" spans="1:34" x14ac:dyDescent="0.25">
      <c r="A24" s="54">
        <v>16</v>
      </c>
      <c r="B24" s="76" t="s">
        <v>49</v>
      </c>
      <c r="C24" s="54" t="str">
        <f t="shared" si="0"/>
        <v>16F</v>
      </c>
      <c r="D24" s="62"/>
      <c r="E24" s="62"/>
      <c r="F24" s="93"/>
      <c r="G24" s="94"/>
      <c r="H24" s="94"/>
      <c r="I24" s="95"/>
      <c r="J24" s="62"/>
      <c r="K24" s="93"/>
      <c r="L24" s="94"/>
      <c r="M24" s="94"/>
      <c r="N24" s="95"/>
      <c r="O24" s="62"/>
      <c r="P24" s="65" t="s">
        <v>50</v>
      </c>
      <c r="Q24" s="55" t="s">
        <v>35</v>
      </c>
      <c r="R24" s="55">
        <v>1.77</v>
      </c>
      <c r="S24" s="66" t="s">
        <v>35</v>
      </c>
      <c r="T24" s="62"/>
      <c r="U24" s="109"/>
      <c r="V24" s="110"/>
      <c r="W24" s="110"/>
      <c r="X24" s="111"/>
      <c r="Y24" s="59"/>
      <c r="Z24" s="109"/>
      <c r="AA24" s="110"/>
      <c r="AB24" s="110"/>
      <c r="AC24" s="111"/>
      <c r="AD24" s="59"/>
      <c r="AE24" s="93"/>
      <c r="AF24" s="94"/>
      <c r="AG24" s="94"/>
      <c r="AH24" s="95"/>
    </row>
    <row r="25" spans="1:34" x14ac:dyDescent="0.25">
      <c r="A25" s="54">
        <v>17</v>
      </c>
      <c r="C25" s="54" t="str">
        <f t="shared" si="0"/>
        <v>17</v>
      </c>
      <c r="D25" s="62"/>
      <c r="E25" s="62"/>
      <c r="F25" s="65" t="s">
        <v>115</v>
      </c>
      <c r="G25" s="55">
        <v>1.4</v>
      </c>
      <c r="H25" s="55" t="s">
        <v>35</v>
      </c>
      <c r="I25" s="66" t="s">
        <v>35</v>
      </c>
      <c r="J25" s="62"/>
      <c r="K25" s="65" t="s">
        <v>115</v>
      </c>
      <c r="L25" s="55">
        <v>1.4</v>
      </c>
      <c r="M25" s="55" t="s">
        <v>35</v>
      </c>
      <c r="N25" s="66" t="s">
        <v>35</v>
      </c>
      <c r="O25" s="62"/>
      <c r="P25" s="96"/>
      <c r="Q25" s="97"/>
      <c r="R25" s="97"/>
      <c r="S25" s="98"/>
      <c r="T25" s="62"/>
      <c r="U25" s="71" t="s">
        <v>115</v>
      </c>
      <c r="V25" s="59">
        <v>1.4</v>
      </c>
      <c r="W25" s="59" t="s">
        <v>35</v>
      </c>
      <c r="X25" s="72" t="s">
        <v>35</v>
      </c>
      <c r="Y25" s="59"/>
      <c r="Z25" s="71" t="s">
        <v>115</v>
      </c>
      <c r="AA25" s="59">
        <v>1.4</v>
      </c>
      <c r="AB25" s="59" t="s">
        <v>35</v>
      </c>
      <c r="AC25" s="72" t="s">
        <v>35</v>
      </c>
      <c r="AD25" s="59"/>
      <c r="AE25" s="65" t="s">
        <v>115</v>
      </c>
      <c r="AF25" s="55">
        <v>1.4</v>
      </c>
      <c r="AG25" s="55" t="s">
        <v>35</v>
      </c>
      <c r="AH25" s="66" t="s">
        <v>35</v>
      </c>
    </row>
    <row r="26" spans="1:34" x14ac:dyDescent="0.25">
      <c r="A26" s="54">
        <v>17</v>
      </c>
      <c r="B26" s="76" t="s">
        <v>49</v>
      </c>
      <c r="C26" s="54" t="str">
        <f t="shared" si="0"/>
        <v>17F</v>
      </c>
      <c r="D26" s="62"/>
      <c r="E26" s="62"/>
      <c r="F26" s="93"/>
      <c r="G26" s="94"/>
      <c r="H26" s="94"/>
      <c r="I26" s="95"/>
      <c r="J26" s="62"/>
      <c r="K26" s="93"/>
      <c r="L26" s="94"/>
      <c r="M26" s="94"/>
      <c r="N26" s="95"/>
      <c r="O26" s="62"/>
      <c r="P26" s="65" t="s">
        <v>50</v>
      </c>
      <c r="Q26" s="55" t="s">
        <v>35</v>
      </c>
      <c r="R26" s="55">
        <v>1</v>
      </c>
      <c r="S26" s="66" t="s">
        <v>35</v>
      </c>
      <c r="T26" s="62"/>
      <c r="U26" s="109"/>
      <c r="V26" s="110"/>
      <c r="W26" s="110"/>
      <c r="X26" s="111"/>
      <c r="Y26" s="59"/>
      <c r="Z26" s="109"/>
      <c r="AA26" s="110"/>
      <c r="AB26" s="110"/>
      <c r="AC26" s="111"/>
      <c r="AD26" s="59"/>
      <c r="AE26" s="93"/>
      <c r="AF26" s="94"/>
      <c r="AG26" s="94"/>
      <c r="AH26" s="95"/>
    </row>
    <row r="27" spans="1:34" x14ac:dyDescent="0.25">
      <c r="A27" s="54">
        <v>18</v>
      </c>
      <c r="C27" s="54" t="str">
        <f t="shared" si="0"/>
        <v>18</v>
      </c>
      <c r="D27" s="62"/>
      <c r="E27" s="62"/>
      <c r="F27" s="65" t="s">
        <v>115</v>
      </c>
      <c r="G27" s="55">
        <v>1.28</v>
      </c>
      <c r="H27" s="55" t="s">
        <v>35</v>
      </c>
      <c r="I27" s="66" t="s">
        <v>35</v>
      </c>
      <c r="J27" s="62"/>
      <c r="K27" s="65" t="s">
        <v>115</v>
      </c>
      <c r="L27" s="55">
        <v>1.32</v>
      </c>
      <c r="M27" s="55" t="s">
        <v>35</v>
      </c>
      <c r="N27" s="66" t="s">
        <v>35</v>
      </c>
      <c r="O27" s="62"/>
      <c r="P27" s="96"/>
      <c r="Q27" s="97"/>
      <c r="R27" s="97"/>
      <c r="S27" s="98"/>
      <c r="T27" s="62"/>
      <c r="U27" s="71" t="s">
        <v>115</v>
      </c>
      <c r="V27" s="59">
        <v>1.32</v>
      </c>
      <c r="W27" s="59" t="s">
        <v>35</v>
      </c>
      <c r="X27" s="72" t="s">
        <v>35</v>
      </c>
      <c r="Y27" s="59"/>
      <c r="Z27" s="71" t="s">
        <v>115</v>
      </c>
      <c r="AA27" s="59">
        <v>1.32</v>
      </c>
      <c r="AB27" s="59" t="s">
        <v>35</v>
      </c>
      <c r="AC27" s="72" t="s">
        <v>35</v>
      </c>
      <c r="AD27" s="59"/>
      <c r="AE27" s="65" t="s">
        <v>115</v>
      </c>
      <c r="AF27" s="55">
        <v>1.32</v>
      </c>
      <c r="AG27" s="55" t="s">
        <v>35</v>
      </c>
      <c r="AH27" s="66" t="s">
        <v>35</v>
      </c>
    </row>
    <row r="28" spans="1:34" x14ac:dyDescent="0.25">
      <c r="A28" s="54">
        <v>19</v>
      </c>
      <c r="C28" s="54" t="str">
        <f t="shared" si="0"/>
        <v>19</v>
      </c>
      <c r="D28" s="62"/>
      <c r="E28" s="62"/>
      <c r="F28" s="65" t="s">
        <v>115</v>
      </c>
      <c r="G28" s="55">
        <v>1.1499999999999999</v>
      </c>
      <c r="H28" s="55" t="s">
        <v>35</v>
      </c>
      <c r="I28" s="66" t="s">
        <v>35</v>
      </c>
      <c r="J28" s="62"/>
      <c r="K28" s="65" t="s">
        <v>115</v>
      </c>
      <c r="L28" s="55">
        <v>1.18</v>
      </c>
      <c r="M28" s="55" t="s">
        <v>35</v>
      </c>
      <c r="N28" s="66" t="s">
        <v>35</v>
      </c>
      <c r="O28" s="62"/>
      <c r="P28" s="96"/>
      <c r="Q28" s="97"/>
      <c r="R28" s="97"/>
      <c r="S28" s="98"/>
      <c r="T28" s="62"/>
      <c r="U28" s="71" t="s">
        <v>115</v>
      </c>
      <c r="V28" s="59">
        <v>1.18</v>
      </c>
      <c r="W28" s="59" t="s">
        <v>35</v>
      </c>
      <c r="X28" s="72" t="s">
        <v>35</v>
      </c>
      <c r="Y28" s="59"/>
      <c r="Z28" s="71" t="s">
        <v>115</v>
      </c>
      <c r="AA28" s="59">
        <v>1.18</v>
      </c>
      <c r="AB28" s="59" t="s">
        <v>35</v>
      </c>
      <c r="AC28" s="72" t="s">
        <v>35</v>
      </c>
      <c r="AD28" s="59"/>
      <c r="AE28" s="65" t="s">
        <v>115</v>
      </c>
      <c r="AF28" s="55">
        <v>1.18</v>
      </c>
      <c r="AG28" s="55" t="s">
        <v>35</v>
      </c>
      <c r="AH28" s="66" t="s">
        <v>35</v>
      </c>
    </row>
    <row r="29" spans="1:34" x14ac:dyDescent="0.25">
      <c r="A29" s="54">
        <v>19</v>
      </c>
      <c r="B29" s="76" t="s">
        <v>49</v>
      </c>
      <c r="C29" s="54" t="str">
        <f t="shared" si="0"/>
        <v>19F</v>
      </c>
      <c r="D29" s="62"/>
      <c r="E29" s="62"/>
      <c r="F29" s="93"/>
      <c r="G29" s="94"/>
      <c r="H29" s="94"/>
      <c r="I29" s="95"/>
      <c r="J29" s="62"/>
      <c r="K29" s="93"/>
      <c r="L29" s="94"/>
      <c r="M29" s="94"/>
      <c r="N29" s="95"/>
      <c r="O29" s="62"/>
      <c r="P29" s="65" t="s">
        <v>50</v>
      </c>
      <c r="Q29" s="55" t="s">
        <v>35</v>
      </c>
      <c r="R29" s="55">
        <v>1.1499999999999999</v>
      </c>
      <c r="S29" s="66" t="s">
        <v>35</v>
      </c>
      <c r="T29" s="62"/>
      <c r="U29" s="109"/>
      <c r="V29" s="110"/>
      <c r="W29" s="110"/>
      <c r="X29" s="111"/>
      <c r="Y29" s="59"/>
      <c r="Z29" s="109"/>
      <c r="AA29" s="110"/>
      <c r="AB29" s="110"/>
      <c r="AC29" s="111"/>
      <c r="AD29" s="59"/>
      <c r="AE29" s="93"/>
      <c r="AF29" s="94"/>
      <c r="AG29" s="94"/>
      <c r="AH29" s="95"/>
    </row>
    <row r="30" spans="1:34" x14ac:dyDescent="0.25">
      <c r="A30" s="54">
        <v>20</v>
      </c>
      <c r="C30" s="54" t="str">
        <f t="shared" si="0"/>
        <v>20</v>
      </c>
      <c r="D30" s="62"/>
      <c r="E30" s="62"/>
      <c r="F30" s="65" t="s">
        <v>115</v>
      </c>
      <c r="G30" s="55">
        <v>1.05</v>
      </c>
      <c r="H30" s="55" t="s">
        <v>35</v>
      </c>
      <c r="I30" s="66" t="s">
        <v>35</v>
      </c>
      <c r="J30" s="62"/>
      <c r="K30" s="65" t="s">
        <v>115</v>
      </c>
      <c r="L30" s="55">
        <v>1.07</v>
      </c>
      <c r="M30" s="55" t="s">
        <v>35</v>
      </c>
      <c r="N30" s="66" t="s">
        <v>35</v>
      </c>
      <c r="O30" s="62"/>
      <c r="P30" s="96"/>
      <c r="Q30" s="97"/>
      <c r="R30" s="97"/>
      <c r="S30" s="98"/>
      <c r="T30" s="62"/>
      <c r="U30" s="71" t="s">
        <v>115</v>
      </c>
      <c r="V30" s="59">
        <v>1.07</v>
      </c>
      <c r="W30" s="59" t="s">
        <v>35</v>
      </c>
      <c r="X30" s="72" t="s">
        <v>35</v>
      </c>
      <c r="Y30" s="59"/>
      <c r="Z30" s="71" t="s">
        <v>115</v>
      </c>
      <c r="AA30" s="59">
        <v>1.07</v>
      </c>
      <c r="AB30" s="59" t="s">
        <v>35</v>
      </c>
      <c r="AC30" s="72" t="s">
        <v>35</v>
      </c>
      <c r="AD30" s="59"/>
      <c r="AE30" s="65" t="s">
        <v>115</v>
      </c>
      <c r="AF30" s="55">
        <v>1.07</v>
      </c>
      <c r="AG30" s="55" t="s">
        <v>35</v>
      </c>
      <c r="AH30" s="66" t="s">
        <v>35</v>
      </c>
    </row>
    <row r="31" spans="1:34" x14ac:dyDescent="0.25">
      <c r="A31" s="54">
        <v>20</v>
      </c>
      <c r="B31" s="76" t="s">
        <v>49</v>
      </c>
      <c r="C31" s="54" t="str">
        <f t="shared" si="0"/>
        <v>20F</v>
      </c>
      <c r="D31" s="62"/>
      <c r="E31" s="62"/>
      <c r="F31" s="93"/>
      <c r="G31" s="94"/>
      <c r="H31" s="94"/>
      <c r="I31" s="95"/>
      <c r="J31" s="62"/>
      <c r="K31" s="93"/>
      <c r="L31" s="94"/>
      <c r="M31" s="94"/>
      <c r="N31" s="95"/>
      <c r="O31" s="62"/>
      <c r="P31" s="65" t="s">
        <v>50</v>
      </c>
      <c r="Q31" s="55" t="s">
        <v>35</v>
      </c>
      <c r="R31" s="55">
        <v>0.85</v>
      </c>
      <c r="S31" s="66" t="s">
        <v>35</v>
      </c>
      <c r="T31" s="62"/>
      <c r="U31" s="109"/>
      <c r="V31" s="110"/>
      <c r="W31" s="110"/>
      <c r="X31" s="111"/>
      <c r="Y31" s="59"/>
      <c r="Z31" s="109"/>
      <c r="AA31" s="110"/>
      <c r="AB31" s="110"/>
      <c r="AC31" s="111"/>
      <c r="AD31" s="59"/>
      <c r="AE31" s="93"/>
      <c r="AF31" s="94"/>
      <c r="AG31" s="94"/>
      <c r="AH31" s="95"/>
    </row>
    <row r="32" spans="1:34" x14ac:dyDescent="0.25">
      <c r="A32" s="54">
        <v>21</v>
      </c>
      <c r="C32" s="54" t="str">
        <f t="shared" si="0"/>
        <v>21</v>
      </c>
      <c r="D32" s="62"/>
      <c r="E32" s="62"/>
      <c r="F32" s="65" t="s">
        <v>115</v>
      </c>
      <c r="G32" s="55">
        <v>0.99</v>
      </c>
      <c r="H32" s="55" t="s">
        <v>35</v>
      </c>
      <c r="I32" s="66" t="s">
        <v>35</v>
      </c>
      <c r="J32" s="62"/>
      <c r="K32" s="65" t="s">
        <v>115</v>
      </c>
      <c r="L32" s="55">
        <v>1.02</v>
      </c>
      <c r="M32" s="55" t="s">
        <v>35</v>
      </c>
      <c r="N32" s="66" t="s">
        <v>35</v>
      </c>
      <c r="O32" s="62"/>
      <c r="P32" s="96"/>
      <c r="Q32" s="97"/>
      <c r="R32" s="97"/>
      <c r="S32" s="98"/>
      <c r="T32" s="62"/>
      <c r="U32" s="71" t="s">
        <v>115</v>
      </c>
      <c r="V32" s="59">
        <v>1.02</v>
      </c>
      <c r="W32" s="59" t="s">
        <v>35</v>
      </c>
      <c r="X32" s="72" t="s">
        <v>35</v>
      </c>
      <c r="Y32" s="59"/>
      <c r="Z32" s="71" t="s">
        <v>115</v>
      </c>
      <c r="AA32" s="59">
        <v>1.02</v>
      </c>
      <c r="AB32" s="59" t="s">
        <v>35</v>
      </c>
      <c r="AC32" s="72" t="s">
        <v>35</v>
      </c>
      <c r="AD32" s="59"/>
      <c r="AE32" s="65" t="s">
        <v>115</v>
      </c>
      <c r="AF32" s="55">
        <v>1.02</v>
      </c>
      <c r="AG32" s="55" t="s">
        <v>35</v>
      </c>
      <c r="AH32" s="66" t="s">
        <v>35</v>
      </c>
    </row>
    <row r="33" spans="1:34" x14ac:dyDescent="0.25">
      <c r="A33" s="54">
        <v>22</v>
      </c>
      <c r="C33" s="54" t="str">
        <f t="shared" si="0"/>
        <v>22</v>
      </c>
      <c r="D33" s="62"/>
      <c r="E33" s="62"/>
      <c r="F33" s="65" t="s">
        <v>115</v>
      </c>
      <c r="G33" s="55">
        <v>0.94</v>
      </c>
      <c r="H33" s="55" t="s">
        <v>35</v>
      </c>
      <c r="I33" s="66" t="s">
        <v>35</v>
      </c>
      <c r="J33" s="62"/>
      <c r="K33" s="65" t="s">
        <v>115</v>
      </c>
      <c r="L33" s="55">
        <v>0.87</v>
      </c>
      <c r="M33" s="55" t="s">
        <v>35</v>
      </c>
      <c r="N33" s="66" t="s">
        <v>35</v>
      </c>
      <c r="O33" s="62"/>
      <c r="P33" s="96"/>
      <c r="Q33" s="97"/>
      <c r="R33" s="97"/>
      <c r="S33" s="98"/>
      <c r="T33" s="62"/>
      <c r="U33" s="71" t="s">
        <v>115</v>
      </c>
      <c r="V33" s="59">
        <v>0.87</v>
      </c>
      <c r="W33" s="59" t="s">
        <v>35</v>
      </c>
      <c r="X33" s="72" t="s">
        <v>35</v>
      </c>
      <c r="Y33" s="59"/>
      <c r="Z33" s="71" t="s">
        <v>115</v>
      </c>
      <c r="AA33" s="59">
        <v>0.87</v>
      </c>
      <c r="AB33" s="59" t="s">
        <v>35</v>
      </c>
      <c r="AC33" s="72" t="s">
        <v>35</v>
      </c>
      <c r="AD33" s="59"/>
      <c r="AE33" s="65" t="s">
        <v>115</v>
      </c>
      <c r="AF33" s="55">
        <v>0.87</v>
      </c>
      <c r="AG33" s="55" t="s">
        <v>35</v>
      </c>
      <c r="AH33" s="66" t="s">
        <v>35</v>
      </c>
    </row>
    <row r="34" spans="1:34" x14ac:dyDescent="0.25">
      <c r="A34" s="54">
        <v>23</v>
      </c>
      <c r="C34" s="54" t="str">
        <f t="shared" si="0"/>
        <v>23</v>
      </c>
      <c r="D34" s="62"/>
      <c r="E34" s="62"/>
      <c r="F34" s="65" t="s">
        <v>115</v>
      </c>
      <c r="G34" s="55">
        <v>0.89</v>
      </c>
      <c r="H34" s="55" t="s">
        <v>35</v>
      </c>
      <c r="I34" s="66" t="s">
        <v>35</v>
      </c>
      <c r="J34" s="62"/>
      <c r="K34" s="65" t="s">
        <v>115</v>
      </c>
      <c r="L34" s="55">
        <v>0.94</v>
      </c>
      <c r="M34" s="55" t="s">
        <v>35</v>
      </c>
      <c r="N34" s="66" t="s">
        <v>35</v>
      </c>
      <c r="O34" s="62"/>
      <c r="P34" s="96"/>
      <c r="Q34" s="97"/>
      <c r="R34" s="97"/>
      <c r="S34" s="98"/>
      <c r="T34" s="62"/>
      <c r="U34" s="71" t="s">
        <v>115</v>
      </c>
      <c r="V34" s="59">
        <v>0.94</v>
      </c>
      <c r="W34" s="59" t="s">
        <v>35</v>
      </c>
      <c r="X34" s="72" t="s">
        <v>35</v>
      </c>
      <c r="Y34" s="59"/>
      <c r="Z34" s="71" t="s">
        <v>115</v>
      </c>
      <c r="AA34" s="59">
        <v>0.94</v>
      </c>
      <c r="AB34" s="59" t="s">
        <v>35</v>
      </c>
      <c r="AC34" s="72" t="s">
        <v>35</v>
      </c>
      <c r="AD34" s="59"/>
      <c r="AE34" s="65" t="s">
        <v>115</v>
      </c>
      <c r="AF34" s="55">
        <v>0.94</v>
      </c>
      <c r="AG34" s="55" t="s">
        <v>35</v>
      </c>
      <c r="AH34" s="66" t="s">
        <v>35</v>
      </c>
    </row>
    <row r="35" spans="1:34" x14ac:dyDescent="0.25">
      <c r="A35" s="54">
        <v>24</v>
      </c>
      <c r="C35" s="54" t="str">
        <f t="shared" si="0"/>
        <v>24</v>
      </c>
      <c r="D35" s="62"/>
      <c r="E35" s="62"/>
      <c r="F35" s="65" t="s">
        <v>115</v>
      </c>
      <c r="G35" s="55">
        <v>0.81</v>
      </c>
      <c r="H35" s="55" t="s">
        <v>35</v>
      </c>
      <c r="I35" s="66" t="s">
        <v>35</v>
      </c>
      <c r="J35" s="62"/>
      <c r="K35" s="65" t="s">
        <v>115</v>
      </c>
      <c r="L35" s="55">
        <v>0.84</v>
      </c>
      <c r="M35" s="55" t="s">
        <v>35</v>
      </c>
      <c r="N35" s="66" t="s">
        <v>35</v>
      </c>
      <c r="O35" s="62"/>
      <c r="P35" s="96"/>
      <c r="Q35" s="97"/>
      <c r="R35" s="97"/>
      <c r="S35" s="98"/>
      <c r="T35" s="62"/>
      <c r="U35" s="71" t="s">
        <v>115</v>
      </c>
      <c r="V35" s="59">
        <v>0.84</v>
      </c>
      <c r="W35" s="59" t="s">
        <v>35</v>
      </c>
      <c r="X35" s="72" t="s">
        <v>35</v>
      </c>
      <c r="Y35" s="59"/>
      <c r="Z35" s="71" t="s">
        <v>115</v>
      </c>
      <c r="AA35" s="59">
        <v>0.84</v>
      </c>
      <c r="AB35" s="59" t="s">
        <v>35</v>
      </c>
      <c r="AC35" s="72" t="s">
        <v>35</v>
      </c>
      <c r="AD35" s="59"/>
      <c r="AE35" s="65" t="s">
        <v>115</v>
      </c>
      <c r="AF35" s="55">
        <v>0.84</v>
      </c>
      <c r="AG35" s="55" t="s">
        <v>35</v>
      </c>
      <c r="AH35" s="66" t="s">
        <v>35</v>
      </c>
    </row>
    <row r="36" spans="1:34" x14ac:dyDescent="0.25">
      <c r="A36" s="54">
        <v>25</v>
      </c>
      <c r="B36" s="76"/>
      <c r="C36" s="54" t="str">
        <f t="shared" si="0"/>
        <v>25</v>
      </c>
      <c r="D36" s="62"/>
      <c r="E36" s="62"/>
      <c r="F36" s="65" t="s">
        <v>116</v>
      </c>
      <c r="G36" s="55">
        <v>5.76</v>
      </c>
      <c r="H36" s="55" t="s">
        <v>35</v>
      </c>
      <c r="I36" s="66" t="s">
        <v>35</v>
      </c>
      <c r="J36" s="62"/>
      <c r="K36" s="65" t="s">
        <v>116</v>
      </c>
      <c r="L36" s="55">
        <v>5.78</v>
      </c>
      <c r="M36" s="55" t="s">
        <v>35</v>
      </c>
      <c r="N36" s="66" t="s">
        <v>35</v>
      </c>
      <c r="O36" s="62"/>
      <c r="P36" s="65" t="s">
        <v>116</v>
      </c>
      <c r="Q36" s="55">
        <v>5.78</v>
      </c>
      <c r="R36" s="55" t="s">
        <v>35</v>
      </c>
      <c r="S36" s="66" t="s">
        <v>35</v>
      </c>
      <c r="T36" s="62"/>
      <c r="U36" s="71" t="s">
        <v>116</v>
      </c>
      <c r="V36" s="59">
        <v>5.76</v>
      </c>
      <c r="W36" s="59" t="s">
        <v>35</v>
      </c>
      <c r="X36" s="72" t="s">
        <v>35</v>
      </c>
      <c r="Y36" s="59"/>
      <c r="Z36" s="71" t="s">
        <v>116</v>
      </c>
      <c r="AA36" s="59">
        <v>5.76</v>
      </c>
      <c r="AB36" s="59" t="s">
        <v>35</v>
      </c>
      <c r="AC36" s="72" t="s">
        <v>35</v>
      </c>
      <c r="AD36" s="59"/>
      <c r="AE36" s="65" t="s">
        <v>116</v>
      </c>
      <c r="AF36" s="55">
        <v>5.78</v>
      </c>
      <c r="AG36" s="55" t="s">
        <v>35</v>
      </c>
      <c r="AH36" s="66" t="s">
        <v>35</v>
      </c>
    </row>
    <row r="37" spans="1:34" x14ac:dyDescent="0.25">
      <c r="A37" s="54">
        <v>26</v>
      </c>
      <c r="C37" s="54" t="str">
        <f t="shared" si="0"/>
        <v>26</v>
      </c>
      <c r="D37" s="62"/>
      <c r="E37" s="62"/>
      <c r="F37" s="65" t="s">
        <v>116</v>
      </c>
      <c r="G37" s="55">
        <v>4.71</v>
      </c>
      <c r="H37" s="55" t="s">
        <v>35</v>
      </c>
      <c r="I37" s="66" t="s">
        <v>35</v>
      </c>
      <c r="J37" s="62"/>
      <c r="K37" s="65" t="s">
        <v>116</v>
      </c>
      <c r="L37" s="55">
        <v>4.8</v>
      </c>
      <c r="M37" s="55" t="s">
        <v>35</v>
      </c>
      <c r="N37" s="66" t="s">
        <v>35</v>
      </c>
      <c r="O37" s="62"/>
      <c r="P37" s="96"/>
      <c r="Q37" s="97"/>
      <c r="R37" s="97"/>
      <c r="S37" s="98"/>
      <c r="T37" s="62"/>
      <c r="U37" s="71" t="s">
        <v>116</v>
      </c>
      <c r="V37" s="59">
        <v>4.71</v>
      </c>
      <c r="W37" s="59" t="s">
        <v>35</v>
      </c>
      <c r="X37" s="72" t="s">
        <v>35</v>
      </c>
      <c r="Y37" s="59"/>
      <c r="Z37" s="71" t="s">
        <v>116</v>
      </c>
      <c r="AA37" s="59">
        <v>4.71</v>
      </c>
      <c r="AB37" s="59" t="s">
        <v>35</v>
      </c>
      <c r="AC37" s="72" t="s">
        <v>35</v>
      </c>
      <c r="AD37" s="59"/>
      <c r="AE37" s="65" t="s">
        <v>116</v>
      </c>
      <c r="AF37" s="55">
        <v>4.8</v>
      </c>
      <c r="AG37" s="55" t="s">
        <v>35</v>
      </c>
      <c r="AH37" s="66" t="s">
        <v>35</v>
      </c>
    </row>
    <row r="38" spans="1:34" x14ac:dyDescent="0.25">
      <c r="A38" s="54">
        <v>27</v>
      </c>
      <c r="C38" s="54" t="str">
        <f t="shared" si="0"/>
        <v>27</v>
      </c>
      <c r="D38" s="62"/>
      <c r="E38" s="62"/>
      <c r="F38" s="65" t="s">
        <v>116</v>
      </c>
      <c r="G38" s="55">
        <v>4.0999999999999996</v>
      </c>
      <c r="H38" s="55" t="s">
        <v>35</v>
      </c>
      <c r="I38" s="66" t="s">
        <v>35</v>
      </c>
      <c r="J38" s="62"/>
      <c r="K38" s="65" t="s">
        <v>116</v>
      </c>
      <c r="L38" s="55">
        <v>4.08</v>
      </c>
      <c r="M38" s="55" t="s">
        <v>35</v>
      </c>
      <c r="N38" s="66" t="s">
        <v>35</v>
      </c>
      <c r="O38" s="62"/>
      <c r="P38" s="96"/>
      <c r="Q38" s="97"/>
      <c r="R38" s="97"/>
      <c r="S38" s="98"/>
      <c r="T38" s="62"/>
      <c r="U38" s="71" t="s">
        <v>116</v>
      </c>
      <c r="V38" s="59">
        <v>4.0999999999999996</v>
      </c>
      <c r="W38" s="59" t="s">
        <v>35</v>
      </c>
      <c r="X38" s="72" t="s">
        <v>35</v>
      </c>
      <c r="Y38" s="59"/>
      <c r="Z38" s="71" t="s">
        <v>116</v>
      </c>
      <c r="AA38" s="59">
        <v>4.0999999999999996</v>
      </c>
      <c r="AB38" s="59" t="s">
        <v>35</v>
      </c>
      <c r="AC38" s="72" t="s">
        <v>35</v>
      </c>
      <c r="AD38" s="59"/>
      <c r="AE38" s="65" t="s">
        <v>116</v>
      </c>
      <c r="AF38" s="55">
        <v>4.08</v>
      </c>
      <c r="AG38" s="55" t="s">
        <v>35</v>
      </c>
      <c r="AH38" s="66" t="s">
        <v>35</v>
      </c>
    </row>
    <row r="39" spans="1:34" x14ac:dyDescent="0.25">
      <c r="A39" s="54">
        <v>28</v>
      </c>
      <c r="C39" s="54" t="str">
        <f t="shared" si="0"/>
        <v>28</v>
      </c>
      <c r="D39" s="62"/>
      <c r="E39" s="62"/>
      <c r="F39" s="65" t="s">
        <v>116</v>
      </c>
      <c r="G39" s="55">
        <v>3.76</v>
      </c>
      <c r="H39" s="55" t="s">
        <v>35</v>
      </c>
      <c r="I39" s="66" t="s">
        <v>35</v>
      </c>
      <c r="J39" s="62"/>
      <c r="K39" s="65" t="s">
        <v>116</v>
      </c>
      <c r="L39" s="55">
        <v>3.8</v>
      </c>
      <c r="M39" s="55" t="s">
        <v>35</v>
      </c>
      <c r="N39" s="66" t="s">
        <v>35</v>
      </c>
      <c r="O39" s="62"/>
      <c r="P39" s="96"/>
      <c r="Q39" s="97"/>
      <c r="R39" s="97"/>
      <c r="S39" s="98"/>
      <c r="T39" s="62"/>
      <c r="U39" s="71" t="s">
        <v>116</v>
      </c>
      <c r="V39" s="59">
        <v>3.76</v>
      </c>
      <c r="W39" s="59" t="s">
        <v>35</v>
      </c>
      <c r="X39" s="72" t="s">
        <v>35</v>
      </c>
      <c r="Y39" s="59"/>
      <c r="Z39" s="71" t="s">
        <v>116</v>
      </c>
      <c r="AA39" s="59">
        <v>3.76</v>
      </c>
      <c r="AB39" s="59" t="s">
        <v>35</v>
      </c>
      <c r="AC39" s="72" t="s">
        <v>35</v>
      </c>
      <c r="AD39" s="59"/>
      <c r="AE39" s="65" t="s">
        <v>116</v>
      </c>
      <c r="AF39" s="55">
        <v>3.8</v>
      </c>
      <c r="AG39" s="55" t="s">
        <v>35</v>
      </c>
      <c r="AH39" s="66" t="s">
        <v>35</v>
      </c>
    </row>
    <row r="40" spans="1:34" x14ac:dyDescent="0.25">
      <c r="A40" s="54">
        <v>29</v>
      </c>
      <c r="B40" s="76"/>
      <c r="C40" s="54" t="str">
        <f t="shared" si="0"/>
        <v>29</v>
      </c>
      <c r="D40" s="62"/>
      <c r="E40" s="62"/>
      <c r="F40" s="65" t="s">
        <v>116</v>
      </c>
      <c r="G40" s="55">
        <v>3.23</v>
      </c>
      <c r="H40" s="55" t="s">
        <v>35</v>
      </c>
      <c r="I40" s="66" t="s">
        <v>35</v>
      </c>
      <c r="J40" s="62"/>
      <c r="K40" s="65" t="s">
        <v>116</v>
      </c>
      <c r="L40" s="55">
        <v>3.26</v>
      </c>
      <c r="M40" s="55" t="s">
        <v>35</v>
      </c>
      <c r="N40" s="66" t="s">
        <v>35</v>
      </c>
      <c r="O40" s="62"/>
      <c r="P40" s="65" t="s">
        <v>116</v>
      </c>
      <c r="Q40" s="55">
        <v>2.2599999999999998</v>
      </c>
      <c r="R40" s="97" t="s">
        <v>20</v>
      </c>
      <c r="S40" s="99"/>
      <c r="T40" s="62"/>
      <c r="U40" s="71" t="s">
        <v>116</v>
      </c>
      <c r="V40" s="59">
        <v>3.23</v>
      </c>
      <c r="W40" s="59" t="s">
        <v>35</v>
      </c>
      <c r="X40" s="72" t="s">
        <v>35</v>
      </c>
      <c r="Y40" s="59"/>
      <c r="Z40" s="71" t="s">
        <v>116</v>
      </c>
      <c r="AA40" s="59">
        <v>3.23</v>
      </c>
      <c r="AB40" s="59" t="s">
        <v>35</v>
      </c>
      <c r="AC40" s="72" t="s">
        <v>35</v>
      </c>
      <c r="AD40" s="59"/>
      <c r="AE40" s="65" t="s">
        <v>116</v>
      </c>
      <c r="AF40" s="55">
        <v>3.26</v>
      </c>
      <c r="AG40" s="55" t="s">
        <v>35</v>
      </c>
      <c r="AH40" s="66" t="s">
        <v>35</v>
      </c>
    </row>
    <row r="41" spans="1:34" x14ac:dyDescent="0.25">
      <c r="A41" s="54">
        <v>30</v>
      </c>
      <c r="C41" s="54" t="str">
        <f t="shared" si="0"/>
        <v>30</v>
      </c>
      <c r="D41" s="62"/>
      <c r="E41" s="62"/>
      <c r="F41" s="65" t="s">
        <v>116</v>
      </c>
      <c r="G41" s="55">
        <v>2.73</v>
      </c>
      <c r="H41" s="55" t="s">
        <v>35</v>
      </c>
      <c r="I41" s="66" t="s">
        <v>35</v>
      </c>
      <c r="J41" s="62"/>
      <c r="K41" s="65" t="s">
        <v>116</v>
      </c>
      <c r="L41" s="55">
        <v>2.8</v>
      </c>
      <c r="M41" s="55" t="s">
        <v>35</v>
      </c>
      <c r="N41" s="66" t="s">
        <v>35</v>
      </c>
      <c r="O41" s="62"/>
      <c r="P41" s="96"/>
      <c r="Q41" s="97"/>
      <c r="R41" s="97"/>
      <c r="S41" s="98"/>
      <c r="T41" s="62"/>
      <c r="U41" s="71" t="s">
        <v>116</v>
      </c>
      <c r="V41" s="59">
        <v>2.73</v>
      </c>
      <c r="W41" s="59" t="s">
        <v>35</v>
      </c>
      <c r="X41" s="72" t="s">
        <v>35</v>
      </c>
      <c r="Y41" s="59"/>
      <c r="Z41" s="71" t="s">
        <v>116</v>
      </c>
      <c r="AA41" s="59">
        <v>2.73</v>
      </c>
      <c r="AB41" s="59" t="s">
        <v>35</v>
      </c>
      <c r="AC41" s="72" t="s">
        <v>35</v>
      </c>
      <c r="AD41" s="59"/>
      <c r="AE41" s="65" t="s">
        <v>116</v>
      </c>
      <c r="AF41" s="55">
        <v>2.8</v>
      </c>
      <c r="AG41" s="55" t="s">
        <v>35</v>
      </c>
      <c r="AH41" s="66" t="s">
        <v>35</v>
      </c>
    </row>
    <row r="42" spans="1:34" x14ac:dyDescent="0.25">
      <c r="A42" s="54">
        <v>31</v>
      </c>
      <c r="C42" s="54" t="str">
        <f t="shared" si="0"/>
        <v>31</v>
      </c>
      <c r="D42" s="62"/>
      <c r="E42" s="62"/>
      <c r="F42" s="65" t="s">
        <v>116</v>
      </c>
      <c r="G42" s="55">
        <v>2.4500000000000002</v>
      </c>
      <c r="H42" s="55" t="s">
        <v>35</v>
      </c>
      <c r="I42" s="66" t="s">
        <v>35</v>
      </c>
      <c r="J42" s="62"/>
      <c r="K42" s="65" t="s">
        <v>116</v>
      </c>
      <c r="L42" s="55">
        <v>2.4900000000000002</v>
      </c>
      <c r="M42" s="55" t="s">
        <v>35</v>
      </c>
      <c r="N42" s="66" t="s">
        <v>35</v>
      </c>
      <c r="O42" s="62"/>
      <c r="P42" s="96"/>
      <c r="Q42" s="97"/>
      <c r="R42" s="97"/>
      <c r="S42" s="98"/>
      <c r="T42" s="62"/>
      <c r="U42" s="71" t="s">
        <v>116</v>
      </c>
      <c r="V42" s="59">
        <v>2.4500000000000002</v>
      </c>
      <c r="W42" s="59" t="s">
        <v>35</v>
      </c>
      <c r="X42" s="72" t="s">
        <v>35</v>
      </c>
      <c r="Y42" s="59"/>
      <c r="Z42" s="71" t="s">
        <v>116</v>
      </c>
      <c r="AA42" s="59">
        <v>2.4500000000000002</v>
      </c>
      <c r="AB42" s="59" t="s">
        <v>35</v>
      </c>
      <c r="AC42" s="72" t="s">
        <v>35</v>
      </c>
      <c r="AD42" s="59"/>
      <c r="AE42" s="65" t="s">
        <v>116</v>
      </c>
      <c r="AF42" s="55">
        <v>2.4900000000000002</v>
      </c>
      <c r="AG42" s="55" t="s">
        <v>35</v>
      </c>
      <c r="AH42" s="66" t="s">
        <v>35</v>
      </c>
    </row>
    <row r="43" spans="1:34" x14ac:dyDescent="0.25">
      <c r="A43" s="54">
        <v>32</v>
      </c>
      <c r="C43" s="54" t="str">
        <f t="shared" si="0"/>
        <v>32</v>
      </c>
      <c r="D43" s="62"/>
      <c r="E43" s="62"/>
      <c r="F43" s="65" t="s">
        <v>116</v>
      </c>
      <c r="G43" s="55">
        <v>2.33</v>
      </c>
      <c r="H43" s="55" t="s">
        <v>35</v>
      </c>
      <c r="I43" s="66" t="s">
        <v>35</v>
      </c>
      <c r="J43" s="62"/>
      <c r="K43" s="65" t="s">
        <v>116</v>
      </c>
      <c r="L43" s="55">
        <v>2.37</v>
      </c>
      <c r="M43" s="55" t="s">
        <v>35</v>
      </c>
      <c r="N43" s="66" t="s">
        <v>35</v>
      </c>
      <c r="O43" s="62"/>
      <c r="P43" s="96"/>
      <c r="Q43" s="97"/>
      <c r="R43" s="97"/>
      <c r="S43" s="98"/>
      <c r="T43" s="62"/>
      <c r="U43" s="71" t="s">
        <v>116</v>
      </c>
      <c r="V43" s="59">
        <v>2.33</v>
      </c>
      <c r="W43" s="59" t="s">
        <v>35</v>
      </c>
      <c r="X43" s="72" t="s">
        <v>35</v>
      </c>
      <c r="Y43" s="59"/>
      <c r="Z43" s="71" t="s">
        <v>116</v>
      </c>
      <c r="AA43" s="59">
        <v>2.33</v>
      </c>
      <c r="AB43" s="59" t="s">
        <v>35</v>
      </c>
      <c r="AC43" s="72" t="s">
        <v>35</v>
      </c>
      <c r="AD43" s="59"/>
      <c r="AE43" s="65" t="s">
        <v>116</v>
      </c>
      <c r="AF43" s="55">
        <v>2.37</v>
      </c>
      <c r="AG43" s="55" t="s">
        <v>35</v>
      </c>
      <c r="AH43" s="66" t="s">
        <v>35</v>
      </c>
    </row>
    <row r="44" spans="1:34" x14ac:dyDescent="0.25">
      <c r="A44" s="54">
        <v>33</v>
      </c>
      <c r="C44" s="54" t="str">
        <f t="shared" si="0"/>
        <v>33</v>
      </c>
      <c r="D44" s="62"/>
      <c r="E44" s="62"/>
      <c r="F44" s="65" t="s">
        <v>116</v>
      </c>
      <c r="G44" s="55">
        <v>2.0499999999999998</v>
      </c>
      <c r="H44" s="55" t="s">
        <v>35</v>
      </c>
      <c r="I44" s="66" t="s">
        <v>35</v>
      </c>
      <c r="J44" s="62"/>
      <c r="K44" s="65" t="s">
        <v>116</v>
      </c>
      <c r="L44" s="55">
        <v>2.08</v>
      </c>
      <c r="M44" s="55" t="s">
        <v>35</v>
      </c>
      <c r="N44" s="66" t="s">
        <v>35</v>
      </c>
      <c r="O44" s="62"/>
      <c r="P44" s="65" t="s">
        <v>116</v>
      </c>
      <c r="Q44" s="55">
        <v>2.08</v>
      </c>
      <c r="R44" s="55" t="s">
        <v>35</v>
      </c>
      <c r="S44" s="66" t="s">
        <v>35</v>
      </c>
      <c r="T44" s="62"/>
      <c r="U44" s="71" t="s">
        <v>116</v>
      </c>
      <c r="V44" s="59">
        <v>2.0499999999999998</v>
      </c>
      <c r="W44" s="59" t="s">
        <v>35</v>
      </c>
      <c r="X44" s="72" t="s">
        <v>35</v>
      </c>
      <c r="Y44" s="59"/>
      <c r="Z44" s="71" t="s">
        <v>116</v>
      </c>
      <c r="AA44" s="59">
        <v>2.0499999999999998</v>
      </c>
      <c r="AB44" s="59" t="s">
        <v>35</v>
      </c>
      <c r="AC44" s="72" t="s">
        <v>35</v>
      </c>
      <c r="AD44" s="59"/>
      <c r="AE44" s="65" t="s">
        <v>116</v>
      </c>
      <c r="AF44" s="55">
        <v>2.08</v>
      </c>
      <c r="AG44" s="55" t="s">
        <v>35</v>
      </c>
      <c r="AH44" s="66" t="s">
        <v>35</v>
      </c>
    </row>
    <row r="45" spans="1:34" x14ac:dyDescent="0.25">
      <c r="A45" s="54">
        <v>34</v>
      </c>
      <c r="C45" s="54" t="str">
        <f t="shared" si="0"/>
        <v>34</v>
      </c>
      <c r="D45" s="62"/>
      <c r="E45" s="62"/>
      <c r="F45" s="65" t="s">
        <v>116</v>
      </c>
      <c r="G45" s="55">
        <v>1.92</v>
      </c>
      <c r="H45" s="55" t="s">
        <v>35</v>
      </c>
      <c r="I45" s="66" t="s">
        <v>35</v>
      </c>
      <c r="J45" s="62"/>
      <c r="K45" s="65" t="s">
        <v>116</v>
      </c>
      <c r="L45" s="55">
        <v>1.93</v>
      </c>
      <c r="M45" s="55" t="s">
        <v>35</v>
      </c>
      <c r="N45" s="66" t="s">
        <v>35</v>
      </c>
      <c r="O45" s="62"/>
      <c r="P45" s="96"/>
      <c r="Q45" s="97"/>
      <c r="R45" s="97"/>
      <c r="S45" s="98"/>
      <c r="T45" s="62"/>
      <c r="U45" s="71" t="s">
        <v>116</v>
      </c>
      <c r="V45" s="59">
        <v>1.92</v>
      </c>
      <c r="W45" s="59" t="s">
        <v>35</v>
      </c>
      <c r="X45" s="72" t="s">
        <v>35</v>
      </c>
      <c r="Y45" s="59"/>
      <c r="Z45" s="71" t="s">
        <v>116</v>
      </c>
      <c r="AA45" s="59">
        <v>1.92</v>
      </c>
      <c r="AB45" s="59" t="s">
        <v>35</v>
      </c>
      <c r="AC45" s="72" t="s">
        <v>35</v>
      </c>
      <c r="AD45" s="59"/>
      <c r="AE45" s="65" t="s">
        <v>116</v>
      </c>
      <c r="AF45" s="55">
        <v>1.93</v>
      </c>
      <c r="AG45" s="55" t="s">
        <v>35</v>
      </c>
      <c r="AH45" s="66" t="s">
        <v>35</v>
      </c>
    </row>
    <row r="46" spans="1:34" x14ac:dyDescent="0.25">
      <c r="A46" s="54">
        <v>35</v>
      </c>
      <c r="B46" s="77"/>
      <c r="C46" s="54" t="str">
        <f t="shared" si="0"/>
        <v>35</v>
      </c>
      <c r="D46" s="62"/>
      <c r="E46" s="62"/>
      <c r="F46" s="65" t="s">
        <v>116</v>
      </c>
      <c r="G46" s="55">
        <v>1.76</v>
      </c>
      <c r="H46" s="55" t="s">
        <v>35</v>
      </c>
      <c r="I46" s="66" t="s">
        <v>35</v>
      </c>
      <c r="J46" s="62"/>
      <c r="K46" s="65" t="s">
        <v>116</v>
      </c>
      <c r="L46" s="55">
        <v>1.78</v>
      </c>
      <c r="M46" s="55" t="s">
        <v>35</v>
      </c>
      <c r="N46" s="66" t="s">
        <v>35</v>
      </c>
      <c r="O46" s="62"/>
      <c r="P46" s="96"/>
      <c r="Q46" s="97"/>
      <c r="R46" s="97"/>
      <c r="S46" s="98"/>
      <c r="T46" s="62"/>
      <c r="U46" s="71" t="s">
        <v>116</v>
      </c>
      <c r="V46" s="59">
        <v>1.76</v>
      </c>
      <c r="W46" s="59" t="s">
        <v>35</v>
      </c>
      <c r="X46" s="72" t="s">
        <v>35</v>
      </c>
      <c r="Y46" s="59"/>
      <c r="Z46" s="71" t="s">
        <v>116</v>
      </c>
      <c r="AA46" s="59">
        <v>1.76</v>
      </c>
      <c r="AB46" s="59" t="s">
        <v>35</v>
      </c>
      <c r="AC46" s="72" t="s">
        <v>35</v>
      </c>
      <c r="AD46" s="59"/>
      <c r="AE46" s="65" t="s">
        <v>116</v>
      </c>
      <c r="AF46" s="55">
        <v>1.78</v>
      </c>
      <c r="AG46" s="55" t="s">
        <v>35</v>
      </c>
      <c r="AH46" s="66" t="s">
        <v>35</v>
      </c>
    </row>
    <row r="47" spans="1:34" x14ac:dyDescent="0.25">
      <c r="A47" s="54">
        <v>36</v>
      </c>
      <c r="C47" s="54" t="str">
        <f t="shared" si="0"/>
        <v>36</v>
      </c>
      <c r="D47" s="62"/>
      <c r="E47" s="62"/>
      <c r="F47" s="65" t="s">
        <v>116</v>
      </c>
      <c r="G47" s="55">
        <v>1.61</v>
      </c>
      <c r="H47" s="55" t="s">
        <v>35</v>
      </c>
      <c r="I47" s="66" t="s">
        <v>35</v>
      </c>
      <c r="J47" s="62"/>
      <c r="K47" s="65" t="s">
        <v>116</v>
      </c>
      <c r="L47" s="55">
        <v>1.61</v>
      </c>
      <c r="M47" s="55" t="s">
        <v>35</v>
      </c>
      <c r="N47" s="66" t="s">
        <v>35</v>
      </c>
      <c r="O47" s="62"/>
      <c r="P47" s="96"/>
      <c r="Q47" s="97"/>
      <c r="R47" s="97"/>
      <c r="S47" s="98"/>
      <c r="T47" s="62"/>
      <c r="U47" s="71" t="s">
        <v>116</v>
      </c>
      <c r="V47" s="59">
        <v>1.61</v>
      </c>
      <c r="W47" s="59" t="s">
        <v>35</v>
      </c>
      <c r="X47" s="72" t="s">
        <v>35</v>
      </c>
      <c r="Y47" s="59"/>
      <c r="Z47" s="71" t="s">
        <v>116</v>
      </c>
      <c r="AA47" s="59">
        <v>1.61</v>
      </c>
      <c r="AB47" s="59" t="s">
        <v>35</v>
      </c>
      <c r="AC47" s="72" t="s">
        <v>35</v>
      </c>
      <c r="AD47" s="59"/>
      <c r="AE47" s="65" t="s">
        <v>116</v>
      </c>
      <c r="AF47" s="55">
        <v>1.61</v>
      </c>
      <c r="AG47" s="55" t="s">
        <v>35</v>
      </c>
      <c r="AH47" s="66" t="s">
        <v>35</v>
      </c>
    </row>
    <row r="48" spans="1:34" x14ac:dyDescent="0.25">
      <c r="A48" s="54">
        <v>37</v>
      </c>
      <c r="C48" s="54" t="str">
        <f t="shared" si="0"/>
        <v>37</v>
      </c>
      <c r="D48" s="62"/>
      <c r="E48" s="62"/>
      <c r="F48" s="65" t="s">
        <v>116</v>
      </c>
      <c r="G48" s="55">
        <v>1.4</v>
      </c>
      <c r="H48" s="55" t="s">
        <v>35</v>
      </c>
      <c r="I48" s="66" t="s">
        <v>35</v>
      </c>
      <c r="J48" s="62"/>
      <c r="K48" s="65" t="s">
        <v>116</v>
      </c>
      <c r="L48" s="55">
        <v>1.4</v>
      </c>
      <c r="M48" s="55" t="s">
        <v>35</v>
      </c>
      <c r="N48" s="66" t="s">
        <v>35</v>
      </c>
      <c r="O48" s="62"/>
      <c r="P48" s="65" t="s">
        <v>116</v>
      </c>
      <c r="Q48" s="55">
        <v>1.4</v>
      </c>
      <c r="R48" s="55" t="s">
        <v>35</v>
      </c>
      <c r="S48" s="66" t="s">
        <v>35</v>
      </c>
      <c r="T48" s="62"/>
      <c r="U48" s="71" t="s">
        <v>116</v>
      </c>
      <c r="V48" s="59">
        <v>1.4</v>
      </c>
      <c r="W48" s="59" t="s">
        <v>35</v>
      </c>
      <c r="X48" s="72" t="s">
        <v>35</v>
      </c>
      <c r="Y48" s="59"/>
      <c r="Z48" s="71" t="s">
        <v>116</v>
      </c>
      <c r="AA48" s="59">
        <v>1.4</v>
      </c>
      <c r="AB48" s="59" t="s">
        <v>35</v>
      </c>
      <c r="AC48" s="72" t="s">
        <v>35</v>
      </c>
      <c r="AD48" s="59"/>
      <c r="AE48" s="65" t="s">
        <v>116</v>
      </c>
      <c r="AF48" s="55">
        <v>1.4</v>
      </c>
      <c r="AG48" s="55" t="s">
        <v>35</v>
      </c>
      <c r="AH48" s="66" t="s">
        <v>35</v>
      </c>
    </row>
    <row r="49" spans="1:34" x14ac:dyDescent="0.25">
      <c r="A49" s="54">
        <v>38</v>
      </c>
      <c r="C49" s="54" t="str">
        <f t="shared" si="0"/>
        <v>38</v>
      </c>
      <c r="D49" s="62"/>
      <c r="E49" s="62"/>
      <c r="F49" s="65" t="s">
        <v>116</v>
      </c>
      <c r="G49" s="55">
        <v>1.28</v>
      </c>
      <c r="H49" s="55" t="s">
        <v>35</v>
      </c>
      <c r="I49" s="66" t="s">
        <v>35</v>
      </c>
      <c r="J49" s="62"/>
      <c r="K49" s="65" t="s">
        <v>116</v>
      </c>
      <c r="L49" s="55">
        <v>1.32</v>
      </c>
      <c r="M49" s="55" t="s">
        <v>35</v>
      </c>
      <c r="N49" s="66" t="s">
        <v>35</v>
      </c>
      <c r="O49" s="62"/>
      <c r="P49" s="96"/>
      <c r="Q49" s="97"/>
      <c r="R49" s="97"/>
      <c r="S49" s="98"/>
      <c r="T49" s="62"/>
      <c r="U49" s="71" t="s">
        <v>116</v>
      </c>
      <c r="V49" s="59">
        <v>1.28</v>
      </c>
      <c r="W49" s="59" t="s">
        <v>35</v>
      </c>
      <c r="X49" s="72" t="s">
        <v>35</v>
      </c>
      <c r="Y49" s="59"/>
      <c r="Z49" s="71" t="s">
        <v>116</v>
      </c>
      <c r="AA49" s="59">
        <v>1.28</v>
      </c>
      <c r="AB49" s="59" t="s">
        <v>35</v>
      </c>
      <c r="AC49" s="72" t="s">
        <v>35</v>
      </c>
      <c r="AD49" s="59"/>
      <c r="AE49" s="65" t="s">
        <v>116</v>
      </c>
      <c r="AF49" s="55">
        <v>1.32</v>
      </c>
      <c r="AG49" s="55" t="s">
        <v>35</v>
      </c>
      <c r="AH49" s="66" t="s">
        <v>35</v>
      </c>
    </row>
    <row r="50" spans="1:34" x14ac:dyDescent="0.25">
      <c r="A50" s="54">
        <v>39</v>
      </c>
      <c r="C50" s="54" t="str">
        <f t="shared" si="0"/>
        <v>39</v>
      </c>
      <c r="D50" s="62"/>
      <c r="E50" s="62"/>
      <c r="F50" s="65" t="s">
        <v>116</v>
      </c>
      <c r="G50" s="55">
        <v>1.1499999999999999</v>
      </c>
      <c r="H50" s="55" t="s">
        <v>35</v>
      </c>
      <c r="I50" s="66" t="s">
        <v>35</v>
      </c>
      <c r="J50" s="62"/>
      <c r="K50" s="65" t="s">
        <v>116</v>
      </c>
      <c r="L50" s="55">
        <v>1.18</v>
      </c>
      <c r="M50" s="55" t="s">
        <v>35</v>
      </c>
      <c r="N50" s="66" t="s">
        <v>35</v>
      </c>
      <c r="O50" s="62"/>
      <c r="P50" s="96"/>
      <c r="Q50" s="97"/>
      <c r="R50" s="97"/>
      <c r="S50" s="98"/>
      <c r="T50" s="62"/>
      <c r="U50" s="71" t="s">
        <v>116</v>
      </c>
      <c r="V50" s="59">
        <v>1.1499999999999999</v>
      </c>
      <c r="W50" s="59" t="s">
        <v>35</v>
      </c>
      <c r="X50" s="72" t="s">
        <v>35</v>
      </c>
      <c r="Y50" s="59"/>
      <c r="Z50" s="71" t="s">
        <v>116</v>
      </c>
      <c r="AA50" s="59">
        <v>1.1499999999999999</v>
      </c>
      <c r="AB50" s="59" t="s">
        <v>35</v>
      </c>
      <c r="AC50" s="72" t="s">
        <v>35</v>
      </c>
      <c r="AD50" s="59"/>
      <c r="AE50" s="65" t="s">
        <v>116</v>
      </c>
      <c r="AF50" s="55">
        <v>1.18</v>
      </c>
      <c r="AG50" s="55" t="s">
        <v>35</v>
      </c>
      <c r="AH50" s="66" t="s">
        <v>35</v>
      </c>
    </row>
    <row r="51" spans="1:34" x14ac:dyDescent="0.25">
      <c r="A51" s="54">
        <v>40</v>
      </c>
      <c r="B51" s="77"/>
      <c r="C51" s="54" t="str">
        <f t="shared" si="0"/>
        <v>40</v>
      </c>
      <c r="D51" s="62"/>
      <c r="E51" s="62"/>
      <c r="F51" s="65" t="s">
        <v>116</v>
      </c>
      <c r="G51" s="55">
        <v>1.05</v>
      </c>
      <c r="H51" s="55" t="s">
        <v>35</v>
      </c>
      <c r="I51" s="66" t="s">
        <v>35</v>
      </c>
      <c r="J51" s="62"/>
      <c r="K51" s="65" t="s">
        <v>116</v>
      </c>
      <c r="L51" s="55">
        <v>1.07</v>
      </c>
      <c r="M51" s="55" t="s">
        <v>35</v>
      </c>
      <c r="N51" s="66" t="s">
        <v>35</v>
      </c>
      <c r="O51" s="62"/>
      <c r="P51" s="96"/>
      <c r="Q51" s="97"/>
      <c r="R51" s="97"/>
      <c r="S51" s="98"/>
      <c r="T51" s="62"/>
      <c r="U51" s="71" t="s">
        <v>116</v>
      </c>
      <c r="V51" s="59">
        <v>1.05</v>
      </c>
      <c r="W51" s="59" t="s">
        <v>35</v>
      </c>
      <c r="X51" s="72" t="s">
        <v>35</v>
      </c>
      <c r="Y51" s="59"/>
      <c r="Z51" s="71" t="s">
        <v>116</v>
      </c>
      <c r="AA51" s="59">
        <v>1.05</v>
      </c>
      <c r="AB51" s="59" t="s">
        <v>35</v>
      </c>
      <c r="AC51" s="72" t="s">
        <v>35</v>
      </c>
      <c r="AD51" s="59"/>
      <c r="AE51" s="65" t="s">
        <v>116</v>
      </c>
      <c r="AF51" s="55">
        <v>1.07</v>
      </c>
      <c r="AG51" s="55" t="s">
        <v>35</v>
      </c>
      <c r="AH51" s="66" t="s">
        <v>35</v>
      </c>
    </row>
    <row r="52" spans="1:34" x14ac:dyDescent="0.25">
      <c r="A52" s="54">
        <v>41</v>
      </c>
      <c r="C52" s="54" t="str">
        <f t="shared" si="0"/>
        <v>41</v>
      </c>
      <c r="D52" s="62"/>
      <c r="E52" s="62"/>
      <c r="F52" s="65" t="s">
        <v>116</v>
      </c>
      <c r="G52" s="55">
        <v>0.99</v>
      </c>
      <c r="H52" s="55" t="s">
        <v>35</v>
      </c>
      <c r="I52" s="66" t="s">
        <v>35</v>
      </c>
      <c r="J52" s="62"/>
      <c r="K52" s="65" t="s">
        <v>116</v>
      </c>
      <c r="L52" s="55">
        <v>1.02</v>
      </c>
      <c r="M52" s="55" t="s">
        <v>35</v>
      </c>
      <c r="N52" s="66" t="s">
        <v>35</v>
      </c>
      <c r="O52" s="62"/>
      <c r="P52" s="96"/>
      <c r="Q52" s="97"/>
      <c r="R52" s="97"/>
      <c r="S52" s="98"/>
      <c r="T52" s="62"/>
      <c r="U52" s="71" t="s">
        <v>116</v>
      </c>
      <c r="V52" s="59">
        <v>0.99</v>
      </c>
      <c r="W52" s="59" t="s">
        <v>35</v>
      </c>
      <c r="X52" s="72" t="s">
        <v>35</v>
      </c>
      <c r="Y52" s="59"/>
      <c r="Z52" s="71" t="s">
        <v>116</v>
      </c>
      <c r="AA52" s="59">
        <v>0.99</v>
      </c>
      <c r="AB52" s="59" t="s">
        <v>35</v>
      </c>
      <c r="AC52" s="72" t="s">
        <v>35</v>
      </c>
      <c r="AD52" s="59"/>
      <c r="AE52" s="65" t="s">
        <v>116</v>
      </c>
      <c r="AF52" s="55">
        <v>1.02</v>
      </c>
      <c r="AG52" s="55" t="s">
        <v>35</v>
      </c>
      <c r="AH52" s="66" t="s">
        <v>35</v>
      </c>
    </row>
    <row r="53" spans="1:34" x14ac:dyDescent="0.25">
      <c r="A53" s="54">
        <v>42</v>
      </c>
      <c r="C53" s="54" t="str">
        <f t="shared" si="0"/>
        <v>42</v>
      </c>
      <c r="D53" s="62"/>
      <c r="E53" s="62"/>
      <c r="F53" s="65" t="s">
        <v>116</v>
      </c>
      <c r="G53" s="55">
        <v>0.94</v>
      </c>
      <c r="H53" s="55" t="s">
        <v>35</v>
      </c>
      <c r="I53" s="66" t="s">
        <v>35</v>
      </c>
      <c r="J53" s="62"/>
      <c r="K53" s="65" t="s">
        <v>116</v>
      </c>
      <c r="L53" s="55">
        <v>0.87</v>
      </c>
      <c r="M53" s="55" t="s">
        <v>35</v>
      </c>
      <c r="N53" s="66" t="s">
        <v>35</v>
      </c>
      <c r="O53" s="62"/>
      <c r="P53" s="96"/>
      <c r="Q53" s="97"/>
      <c r="R53" s="97"/>
      <c r="S53" s="98"/>
      <c r="T53" s="62"/>
      <c r="U53" s="71" t="s">
        <v>116</v>
      </c>
      <c r="V53" s="59">
        <v>0.94</v>
      </c>
      <c r="W53" s="59" t="s">
        <v>35</v>
      </c>
      <c r="X53" s="72" t="s">
        <v>35</v>
      </c>
      <c r="Y53" s="59"/>
      <c r="Z53" s="71" t="s">
        <v>116</v>
      </c>
      <c r="AA53" s="59">
        <v>0.94</v>
      </c>
      <c r="AB53" s="59" t="s">
        <v>35</v>
      </c>
      <c r="AC53" s="72" t="s">
        <v>35</v>
      </c>
      <c r="AD53" s="59"/>
      <c r="AE53" s="65" t="s">
        <v>116</v>
      </c>
      <c r="AF53" s="55">
        <v>0.87</v>
      </c>
      <c r="AG53" s="55" t="s">
        <v>35</v>
      </c>
      <c r="AH53" s="66" t="s">
        <v>35</v>
      </c>
    </row>
    <row r="54" spans="1:34" x14ac:dyDescent="0.25">
      <c r="A54" s="54">
        <v>43</v>
      </c>
      <c r="C54" s="54" t="str">
        <f t="shared" si="0"/>
        <v>43</v>
      </c>
      <c r="D54" s="62"/>
      <c r="E54" s="62"/>
      <c r="F54" s="65" t="s">
        <v>116</v>
      </c>
      <c r="G54" s="55">
        <v>0.89</v>
      </c>
      <c r="H54" s="55" t="s">
        <v>35</v>
      </c>
      <c r="I54" s="66" t="s">
        <v>35</v>
      </c>
      <c r="J54" s="62"/>
      <c r="K54" s="65" t="s">
        <v>116</v>
      </c>
      <c r="L54" s="55">
        <v>0.94</v>
      </c>
      <c r="M54" s="55" t="s">
        <v>35</v>
      </c>
      <c r="N54" s="66" t="s">
        <v>35</v>
      </c>
      <c r="O54" s="62"/>
      <c r="P54" s="96"/>
      <c r="Q54" s="97"/>
      <c r="R54" s="97"/>
      <c r="S54" s="98"/>
      <c r="T54" s="62"/>
      <c r="U54" s="71" t="s">
        <v>116</v>
      </c>
      <c r="V54" s="59">
        <v>0.89</v>
      </c>
      <c r="W54" s="59" t="s">
        <v>35</v>
      </c>
      <c r="X54" s="72" t="s">
        <v>35</v>
      </c>
      <c r="Y54" s="59"/>
      <c r="Z54" s="71" t="s">
        <v>116</v>
      </c>
      <c r="AA54" s="59">
        <v>0.89</v>
      </c>
      <c r="AB54" s="59" t="s">
        <v>35</v>
      </c>
      <c r="AC54" s="72" t="s">
        <v>35</v>
      </c>
      <c r="AD54" s="59"/>
      <c r="AE54" s="65" t="s">
        <v>116</v>
      </c>
      <c r="AF54" s="55">
        <v>0.94</v>
      </c>
      <c r="AG54" s="55" t="s">
        <v>35</v>
      </c>
      <c r="AH54" s="66" t="s">
        <v>35</v>
      </c>
    </row>
    <row r="55" spans="1:34" x14ac:dyDescent="0.25">
      <c r="A55" s="54">
        <v>44</v>
      </c>
      <c r="C55" s="54" t="str">
        <f t="shared" si="0"/>
        <v>44</v>
      </c>
      <c r="D55" s="62"/>
      <c r="E55" s="62"/>
      <c r="F55" s="65" t="s">
        <v>116</v>
      </c>
      <c r="G55" s="55">
        <v>0.81</v>
      </c>
      <c r="H55" s="55" t="s">
        <v>35</v>
      </c>
      <c r="I55" s="66" t="s">
        <v>35</v>
      </c>
      <c r="J55" s="62"/>
      <c r="K55" s="65" t="s">
        <v>116</v>
      </c>
      <c r="L55" s="55">
        <v>0.84</v>
      </c>
      <c r="M55" s="55" t="s">
        <v>35</v>
      </c>
      <c r="N55" s="66" t="s">
        <v>35</v>
      </c>
      <c r="O55" s="62"/>
      <c r="P55" s="96"/>
      <c r="Q55" s="97"/>
      <c r="R55" s="97"/>
      <c r="S55" s="98"/>
      <c r="T55" s="62"/>
      <c r="U55" s="71" t="s">
        <v>116</v>
      </c>
      <c r="V55" s="59">
        <v>0.81</v>
      </c>
      <c r="W55" s="59" t="s">
        <v>35</v>
      </c>
      <c r="X55" s="72" t="s">
        <v>35</v>
      </c>
      <c r="Y55" s="59"/>
      <c r="Z55" s="71" t="s">
        <v>116</v>
      </c>
      <c r="AA55" s="59">
        <v>0.81</v>
      </c>
      <c r="AB55" s="59" t="s">
        <v>35</v>
      </c>
      <c r="AC55" s="72" t="s">
        <v>35</v>
      </c>
      <c r="AD55" s="59"/>
      <c r="AE55" s="65" t="s">
        <v>116</v>
      </c>
      <c r="AF55" s="55">
        <v>0.84</v>
      </c>
      <c r="AG55" s="55" t="s">
        <v>35</v>
      </c>
      <c r="AH55" s="66" t="s">
        <v>35</v>
      </c>
    </row>
    <row r="56" spans="1:34" x14ac:dyDescent="0.25">
      <c r="A56" s="76" t="s">
        <v>93</v>
      </c>
      <c r="C56" s="54" t="str">
        <f t="shared" si="0"/>
        <v>Unk.</v>
      </c>
      <c r="D56" s="62" t="s">
        <v>95</v>
      </c>
      <c r="E56" s="62"/>
      <c r="F56" s="96"/>
      <c r="G56" s="97"/>
      <c r="H56" s="97"/>
      <c r="I56" s="98"/>
      <c r="J56" s="62"/>
      <c r="K56" s="96"/>
      <c r="L56" s="97"/>
      <c r="M56" s="97"/>
      <c r="N56" s="98"/>
      <c r="O56" s="62"/>
      <c r="P56" s="96"/>
      <c r="Q56" s="97"/>
      <c r="R56" s="97"/>
      <c r="S56" s="98"/>
      <c r="T56" s="62"/>
      <c r="U56" s="109"/>
      <c r="V56" s="110"/>
      <c r="W56" s="110"/>
      <c r="X56" s="111"/>
      <c r="Y56" s="59"/>
      <c r="Z56" s="109"/>
      <c r="AA56" s="110"/>
      <c r="AB56" s="110"/>
      <c r="AC56" s="111"/>
      <c r="AD56" s="59"/>
      <c r="AE56" s="96"/>
      <c r="AF56" s="97"/>
      <c r="AG56" s="97"/>
      <c r="AH56" s="98"/>
    </row>
    <row r="57" spans="1:34" x14ac:dyDescent="0.25">
      <c r="A57" s="54">
        <v>45</v>
      </c>
      <c r="C57" s="54" t="str">
        <f t="shared" si="0"/>
        <v>45</v>
      </c>
      <c r="D57" s="62" t="s">
        <v>94</v>
      </c>
      <c r="E57" s="62"/>
      <c r="F57" s="65" t="s">
        <v>71</v>
      </c>
      <c r="G57" s="55">
        <v>5.76</v>
      </c>
      <c r="H57" s="55">
        <v>2.56</v>
      </c>
      <c r="I57" s="66" t="s">
        <v>35</v>
      </c>
      <c r="J57" s="62"/>
      <c r="K57" s="65" t="s">
        <v>71</v>
      </c>
      <c r="L57" s="55">
        <v>5.79</v>
      </c>
      <c r="M57" s="55">
        <v>2.58</v>
      </c>
      <c r="N57" s="66" t="s">
        <v>35</v>
      </c>
      <c r="O57" s="62"/>
      <c r="P57" s="96"/>
      <c r="Q57" s="97"/>
      <c r="R57" s="97"/>
      <c r="S57" s="98"/>
      <c r="T57" s="62"/>
      <c r="U57" s="71" t="s">
        <v>1</v>
      </c>
      <c r="V57" s="59">
        <v>5.79</v>
      </c>
      <c r="W57" s="59">
        <v>2.58</v>
      </c>
      <c r="X57" s="72" t="s">
        <v>35</v>
      </c>
      <c r="Y57" s="59"/>
      <c r="Z57" s="71" t="s">
        <v>1</v>
      </c>
      <c r="AA57" s="59">
        <v>5.79</v>
      </c>
      <c r="AB57" s="59">
        <v>2.58</v>
      </c>
      <c r="AC57" s="72" t="s">
        <v>35</v>
      </c>
      <c r="AD57" s="59"/>
      <c r="AE57" s="65" t="s">
        <v>71</v>
      </c>
      <c r="AF57" s="55">
        <v>5.79</v>
      </c>
      <c r="AG57" s="55">
        <v>2.58</v>
      </c>
      <c r="AH57" s="66" t="s">
        <v>35</v>
      </c>
    </row>
    <row r="58" spans="1:34" x14ac:dyDescent="0.25">
      <c r="A58" s="54">
        <v>46</v>
      </c>
      <c r="C58" s="54" t="str">
        <f t="shared" si="0"/>
        <v>46</v>
      </c>
      <c r="D58" s="62"/>
      <c r="E58" s="62"/>
      <c r="F58" s="65" t="s">
        <v>71</v>
      </c>
      <c r="G58" s="55">
        <v>5.76</v>
      </c>
      <c r="H58" s="55">
        <v>2.4500000000000002</v>
      </c>
      <c r="I58" s="66" t="s">
        <v>35</v>
      </c>
      <c r="J58" s="62"/>
      <c r="K58" s="65" t="s">
        <v>71</v>
      </c>
      <c r="L58" s="55">
        <v>5.79</v>
      </c>
      <c r="M58" s="55">
        <v>2.4900000000000002</v>
      </c>
      <c r="N58" s="66" t="s">
        <v>35</v>
      </c>
      <c r="O58" s="62"/>
      <c r="P58" s="96"/>
      <c r="Q58" s="97"/>
      <c r="R58" s="97"/>
      <c r="S58" s="98"/>
      <c r="T58" s="62"/>
      <c r="U58" s="71" t="s">
        <v>1</v>
      </c>
      <c r="V58" s="59">
        <v>5.79</v>
      </c>
      <c r="W58" s="59">
        <v>2.4900000000000002</v>
      </c>
      <c r="X58" s="72" t="s">
        <v>35</v>
      </c>
      <c r="Y58" s="59"/>
      <c r="Z58" s="71" t="s">
        <v>1</v>
      </c>
      <c r="AA58" s="59">
        <v>5.79</v>
      </c>
      <c r="AB58" s="59">
        <v>2.4900000000000002</v>
      </c>
      <c r="AC58" s="72" t="s">
        <v>35</v>
      </c>
      <c r="AD58" s="59"/>
      <c r="AE58" s="65" t="s">
        <v>71</v>
      </c>
      <c r="AF58" s="55">
        <v>5.79</v>
      </c>
      <c r="AG58" s="55">
        <v>2.4900000000000002</v>
      </c>
      <c r="AH58" s="66" t="s">
        <v>35</v>
      </c>
    </row>
    <row r="59" spans="1:34" x14ac:dyDescent="0.25">
      <c r="A59" s="54">
        <v>47</v>
      </c>
      <c r="C59" s="54" t="str">
        <f t="shared" si="0"/>
        <v>47</v>
      </c>
      <c r="D59" s="62"/>
      <c r="E59" s="62"/>
      <c r="F59" s="65" t="s">
        <v>71</v>
      </c>
      <c r="G59" s="55">
        <v>5.76</v>
      </c>
      <c r="H59" s="55">
        <v>2.33</v>
      </c>
      <c r="I59" s="66" t="s">
        <v>35</v>
      </c>
      <c r="J59" s="62"/>
      <c r="K59" s="65" t="s">
        <v>71</v>
      </c>
      <c r="L59" s="55">
        <v>5.79</v>
      </c>
      <c r="M59" s="55">
        <v>2.38</v>
      </c>
      <c r="N59" s="66" t="s">
        <v>35</v>
      </c>
      <c r="O59" s="62"/>
      <c r="P59" s="65" t="s">
        <v>71</v>
      </c>
      <c r="Q59" s="55" t="s">
        <v>35</v>
      </c>
      <c r="R59" s="55">
        <v>2.38</v>
      </c>
      <c r="S59" s="66" t="s">
        <v>35</v>
      </c>
      <c r="T59" s="62"/>
      <c r="U59" s="71" t="s">
        <v>1</v>
      </c>
      <c r="V59" s="59">
        <v>5.79</v>
      </c>
      <c r="W59" s="59">
        <v>2.38</v>
      </c>
      <c r="X59" s="72" t="s">
        <v>35</v>
      </c>
      <c r="Y59" s="59"/>
      <c r="Z59" s="71" t="s">
        <v>1</v>
      </c>
      <c r="AA59" s="59">
        <v>5.79</v>
      </c>
      <c r="AB59" s="59">
        <v>2.38</v>
      </c>
      <c r="AC59" s="72" t="s">
        <v>35</v>
      </c>
      <c r="AD59" s="59"/>
      <c r="AE59" s="65" t="s">
        <v>71</v>
      </c>
      <c r="AF59" s="55">
        <v>5.79</v>
      </c>
      <c r="AG59" s="55">
        <v>2.38</v>
      </c>
      <c r="AH59" s="66" t="s">
        <v>35</v>
      </c>
    </row>
    <row r="60" spans="1:34" x14ac:dyDescent="0.25">
      <c r="A60" s="54">
        <v>48</v>
      </c>
      <c r="C60" s="54" t="str">
        <f t="shared" si="0"/>
        <v>48</v>
      </c>
      <c r="D60" s="62"/>
      <c r="E60" s="62"/>
      <c r="F60" s="65" t="s">
        <v>71</v>
      </c>
      <c r="G60" s="55">
        <v>5.25</v>
      </c>
      <c r="H60" s="55">
        <v>2.15</v>
      </c>
      <c r="I60" s="66" t="s">
        <v>35</v>
      </c>
      <c r="J60" s="62"/>
      <c r="K60" s="65" t="s">
        <v>71</v>
      </c>
      <c r="L60" s="55">
        <v>5.31</v>
      </c>
      <c r="M60" s="55">
        <v>2.19</v>
      </c>
      <c r="N60" s="66" t="s">
        <v>35</v>
      </c>
      <c r="O60" s="62"/>
      <c r="P60" s="93"/>
      <c r="Q60" s="94"/>
      <c r="R60" s="94"/>
      <c r="S60" s="95"/>
      <c r="T60" s="62"/>
      <c r="U60" s="71" t="s">
        <v>1</v>
      </c>
      <c r="V60" s="59">
        <v>5.31</v>
      </c>
      <c r="W60" s="59">
        <v>2.19</v>
      </c>
      <c r="X60" s="72" t="s">
        <v>35</v>
      </c>
      <c r="Y60" s="59"/>
      <c r="Z60" s="71" t="s">
        <v>1</v>
      </c>
      <c r="AA60" s="59">
        <v>5.31</v>
      </c>
      <c r="AB60" s="59">
        <v>2.19</v>
      </c>
      <c r="AC60" s="72" t="s">
        <v>35</v>
      </c>
      <c r="AD60" s="59"/>
      <c r="AE60" s="65" t="s">
        <v>71</v>
      </c>
      <c r="AF60" s="55">
        <v>5.31</v>
      </c>
      <c r="AG60" s="55">
        <v>2.19</v>
      </c>
      <c r="AH60" s="66" t="s">
        <v>35</v>
      </c>
    </row>
    <row r="61" spans="1:34" x14ac:dyDescent="0.25">
      <c r="A61" s="54">
        <v>49</v>
      </c>
      <c r="B61" s="76"/>
      <c r="C61" s="54" t="str">
        <f t="shared" si="0"/>
        <v>49</v>
      </c>
      <c r="D61" s="62"/>
      <c r="E61" s="62"/>
      <c r="F61" s="65" t="s">
        <v>71</v>
      </c>
      <c r="G61" s="55">
        <v>5.0999999999999996</v>
      </c>
      <c r="H61" s="55">
        <v>2.0099999999999998</v>
      </c>
      <c r="I61" s="66" t="s">
        <v>35</v>
      </c>
      <c r="J61" s="62"/>
      <c r="K61" s="65" t="s">
        <v>71</v>
      </c>
      <c r="L61" s="55">
        <v>5.18</v>
      </c>
      <c r="M61" s="55">
        <v>2.06</v>
      </c>
      <c r="N61" s="66" t="s">
        <v>35</v>
      </c>
      <c r="O61" s="62"/>
      <c r="P61" s="96"/>
      <c r="Q61" s="97"/>
      <c r="R61" s="97"/>
      <c r="S61" s="98"/>
      <c r="T61" s="62"/>
      <c r="U61" s="71" t="s">
        <v>1</v>
      </c>
      <c r="V61" s="59">
        <v>5.18</v>
      </c>
      <c r="W61" s="59">
        <v>2.06</v>
      </c>
      <c r="X61" s="72" t="s">
        <v>35</v>
      </c>
      <c r="Y61" s="59"/>
      <c r="Z61" s="71" t="s">
        <v>1</v>
      </c>
      <c r="AA61" s="59">
        <v>5.18</v>
      </c>
      <c r="AB61" s="59">
        <v>2.06</v>
      </c>
      <c r="AC61" s="72" t="s">
        <v>35</v>
      </c>
      <c r="AD61" s="59"/>
      <c r="AE61" s="65" t="s">
        <v>71</v>
      </c>
      <c r="AF61" s="55">
        <v>5.18</v>
      </c>
      <c r="AG61" s="55">
        <v>2.06</v>
      </c>
      <c r="AH61" s="66" t="s">
        <v>35</v>
      </c>
    </row>
    <row r="62" spans="1:34" x14ac:dyDescent="0.25">
      <c r="A62" s="54">
        <v>50</v>
      </c>
      <c r="C62" s="54" t="str">
        <f t="shared" si="0"/>
        <v>50</v>
      </c>
      <c r="D62" s="62"/>
      <c r="E62" s="62"/>
      <c r="F62" s="65" t="s">
        <v>71</v>
      </c>
      <c r="G62" s="55">
        <v>5.0999999999999996</v>
      </c>
      <c r="H62" s="55">
        <v>1.92</v>
      </c>
      <c r="I62" s="66" t="s">
        <v>35</v>
      </c>
      <c r="J62" s="62"/>
      <c r="K62" s="65" t="s">
        <v>71</v>
      </c>
      <c r="L62" s="55">
        <v>5.18</v>
      </c>
      <c r="M62" s="55">
        <v>1.93</v>
      </c>
      <c r="N62" s="66" t="s">
        <v>35</v>
      </c>
      <c r="O62" s="62"/>
      <c r="P62" s="96">
        <v>1.93</v>
      </c>
      <c r="Q62" s="97"/>
      <c r="R62" s="97"/>
      <c r="S62" s="98"/>
      <c r="T62" s="62"/>
      <c r="U62" s="71" t="s">
        <v>1</v>
      </c>
      <c r="V62" s="59">
        <v>5.18</v>
      </c>
      <c r="W62" s="59">
        <v>1.93</v>
      </c>
      <c r="X62" s="72" t="s">
        <v>35</v>
      </c>
      <c r="Y62" s="59"/>
      <c r="Z62" s="71" t="s">
        <v>1</v>
      </c>
      <c r="AA62" s="59">
        <v>5.18</v>
      </c>
      <c r="AB62" s="59">
        <v>1.93</v>
      </c>
      <c r="AC62" s="72" t="s">
        <v>35</v>
      </c>
      <c r="AD62" s="59"/>
      <c r="AE62" s="65" t="s">
        <v>71</v>
      </c>
      <c r="AF62" s="55">
        <v>5.18</v>
      </c>
      <c r="AG62" s="55">
        <v>1.93</v>
      </c>
      <c r="AH62" s="66" t="s">
        <v>35</v>
      </c>
    </row>
    <row r="63" spans="1:34" x14ac:dyDescent="0.25">
      <c r="A63" s="54">
        <v>51</v>
      </c>
      <c r="C63" s="54" t="str">
        <f t="shared" si="0"/>
        <v>51</v>
      </c>
      <c r="D63" s="62"/>
      <c r="E63" s="62"/>
      <c r="F63" s="65" t="s">
        <v>71</v>
      </c>
      <c r="G63" s="55">
        <v>3.71</v>
      </c>
      <c r="H63" s="55">
        <v>1.92</v>
      </c>
      <c r="I63" s="66" t="s">
        <v>35</v>
      </c>
      <c r="J63" s="62"/>
      <c r="K63" s="65" t="s">
        <v>71</v>
      </c>
      <c r="L63" s="55">
        <v>3.74</v>
      </c>
      <c r="M63" s="55">
        <v>1.93</v>
      </c>
      <c r="N63" s="66" t="s">
        <v>35</v>
      </c>
      <c r="O63" s="62"/>
      <c r="P63" s="65" t="s">
        <v>71</v>
      </c>
      <c r="Q63" s="55" t="s">
        <v>35</v>
      </c>
      <c r="R63" s="55" t="s">
        <v>35</v>
      </c>
      <c r="S63" s="66" t="s">
        <v>35</v>
      </c>
      <c r="T63" s="62"/>
      <c r="U63" s="71" t="s">
        <v>1</v>
      </c>
      <c r="V63" s="59">
        <v>3.74</v>
      </c>
      <c r="W63" s="59">
        <v>1.93</v>
      </c>
      <c r="X63" s="72" t="s">
        <v>35</v>
      </c>
      <c r="Y63" s="59"/>
      <c r="Z63" s="71" t="s">
        <v>1</v>
      </c>
      <c r="AA63" s="59">
        <v>3.74</v>
      </c>
      <c r="AB63" s="59">
        <v>1.93</v>
      </c>
      <c r="AC63" s="72" t="s">
        <v>35</v>
      </c>
      <c r="AD63" s="59"/>
      <c r="AE63" s="65" t="s">
        <v>71</v>
      </c>
      <c r="AF63" s="55">
        <v>3.74</v>
      </c>
      <c r="AG63" s="55">
        <v>1.93</v>
      </c>
      <c r="AH63" s="66" t="s">
        <v>35</v>
      </c>
    </row>
    <row r="64" spans="1:34" x14ac:dyDescent="0.25">
      <c r="A64" s="54">
        <v>52</v>
      </c>
      <c r="C64" s="54" t="str">
        <f t="shared" si="0"/>
        <v>52</v>
      </c>
      <c r="D64" s="62"/>
      <c r="E64" s="62"/>
      <c r="F64" s="65" t="s">
        <v>71</v>
      </c>
      <c r="G64" s="55">
        <v>5.01</v>
      </c>
      <c r="H64" s="55">
        <v>1.76</v>
      </c>
      <c r="I64" s="66" t="s">
        <v>35</v>
      </c>
      <c r="J64" s="62"/>
      <c r="K64" s="65" t="s">
        <v>71</v>
      </c>
      <c r="L64" s="55">
        <v>5.05</v>
      </c>
      <c r="M64" s="55">
        <v>1.78</v>
      </c>
      <c r="N64" s="66" t="s">
        <v>35</v>
      </c>
      <c r="O64" s="62"/>
      <c r="P64" s="93"/>
      <c r="Q64" s="94"/>
      <c r="R64" s="94"/>
      <c r="S64" s="95"/>
      <c r="T64" s="62"/>
      <c r="U64" s="71" t="s">
        <v>1</v>
      </c>
      <c r="V64" s="59">
        <v>5.05</v>
      </c>
      <c r="W64" s="59">
        <v>1.78</v>
      </c>
      <c r="X64" s="72" t="s">
        <v>35</v>
      </c>
      <c r="Y64" s="59"/>
      <c r="Z64" s="71" t="s">
        <v>1</v>
      </c>
      <c r="AA64" s="59">
        <v>5.05</v>
      </c>
      <c r="AB64" s="59">
        <v>1.78</v>
      </c>
      <c r="AC64" s="72" t="s">
        <v>35</v>
      </c>
      <c r="AD64" s="59"/>
      <c r="AE64" s="65" t="s">
        <v>71</v>
      </c>
      <c r="AF64" s="55">
        <v>5.05</v>
      </c>
      <c r="AG64" s="55">
        <v>1.78</v>
      </c>
      <c r="AH64" s="66" t="s">
        <v>35</v>
      </c>
    </row>
    <row r="65" spans="1:34" x14ac:dyDescent="0.25">
      <c r="A65" s="54">
        <v>53</v>
      </c>
      <c r="C65" s="54" t="str">
        <f t="shared" si="0"/>
        <v>53</v>
      </c>
      <c r="D65" s="62"/>
      <c r="E65" s="62"/>
      <c r="F65" s="65" t="s">
        <v>71</v>
      </c>
      <c r="G65" s="55">
        <v>5.01</v>
      </c>
      <c r="H65" s="55">
        <v>1.61</v>
      </c>
      <c r="I65" s="66" t="s">
        <v>35</v>
      </c>
      <c r="J65" s="62"/>
      <c r="K65" s="65" t="s">
        <v>71</v>
      </c>
      <c r="L65" s="55">
        <v>5.05</v>
      </c>
      <c r="M65" s="55">
        <v>1.61</v>
      </c>
      <c r="N65" s="66" t="s">
        <v>35</v>
      </c>
      <c r="O65" s="62"/>
      <c r="P65" s="93"/>
      <c r="Q65" s="94"/>
      <c r="R65" s="94"/>
      <c r="S65" s="95"/>
      <c r="T65" s="62"/>
      <c r="U65" s="71" t="s">
        <v>1</v>
      </c>
      <c r="V65" s="59">
        <v>5.05</v>
      </c>
      <c r="W65" s="59">
        <v>1.61</v>
      </c>
      <c r="X65" s="72" t="s">
        <v>35</v>
      </c>
      <c r="Y65" s="59"/>
      <c r="Z65" s="71" t="s">
        <v>1</v>
      </c>
      <c r="AA65" s="59">
        <v>5.05</v>
      </c>
      <c r="AB65" s="59">
        <v>1.61</v>
      </c>
      <c r="AC65" s="72" t="s">
        <v>35</v>
      </c>
      <c r="AD65" s="59"/>
      <c r="AE65" s="65" t="s">
        <v>71</v>
      </c>
      <c r="AF65" s="55">
        <v>5.05</v>
      </c>
      <c r="AG65" s="55">
        <v>1.61</v>
      </c>
      <c r="AH65" s="66" t="s">
        <v>35</v>
      </c>
    </row>
    <row r="66" spans="1:34" x14ac:dyDescent="0.25">
      <c r="A66" s="54">
        <v>54</v>
      </c>
      <c r="C66" s="54" t="str">
        <f t="shared" si="0"/>
        <v>54</v>
      </c>
      <c r="D66" s="62"/>
      <c r="E66" s="62"/>
      <c r="F66" s="65" t="s">
        <v>71</v>
      </c>
      <c r="G66" s="55">
        <v>3.23</v>
      </c>
      <c r="H66" s="55">
        <v>1.48</v>
      </c>
      <c r="I66" s="66" t="s">
        <v>35</v>
      </c>
      <c r="J66" s="62"/>
      <c r="K66" s="65" t="s">
        <v>71</v>
      </c>
      <c r="L66" s="55">
        <v>3.26</v>
      </c>
      <c r="M66" s="55">
        <v>1.51</v>
      </c>
      <c r="N66" s="66" t="s">
        <v>35</v>
      </c>
      <c r="O66" s="62"/>
      <c r="P66" s="93"/>
      <c r="Q66" s="94"/>
      <c r="R66" s="94"/>
      <c r="S66" s="95"/>
      <c r="T66" s="62"/>
      <c r="U66" s="71" t="s">
        <v>1</v>
      </c>
      <c r="V66" s="59">
        <v>3.26</v>
      </c>
      <c r="W66" s="59">
        <v>1.51</v>
      </c>
      <c r="X66" s="72" t="s">
        <v>35</v>
      </c>
      <c r="Y66" s="59"/>
      <c r="Z66" s="71" t="s">
        <v>1</v>
      </c>
      <c r="AA66" s="59">
        <v>3.26</v>
      </c>
      <c r="AB66" s="59">
        <v>1.51</v>
      </c>
      <c r="AC66" s="72" t="s">
        <v>35</v>
      </c>
      <c r="AD66" s="59"/>
      <c r="AE66" s="65" t="s">
        <v>71</v>
      </c>
      <c r="AF66" s="55">
        <v>3.26</v>
      </c>
      <c r="AG66" s="55">
        <v>1.51</v>
      </c>
      <c r="AH66" s="66" t="s">
        <v>35</v>
      </c>
    </row>
    <row r="67" spans="1:34" x14ac:dyDescent="0.25">
      <c r="A67" s="54">
        <v>55</v>
      </c>
      <c r="C67" s="54" t="str">
        <f t="shared" si="0"/>
        <v>55</v>
      </c>
      <c r="D67" s="62"/>
      <c r="E67" s="62"/>
      <c r="F67" s="65" t="s">
        <v>71</v>
      </c>
      <c r="G67" s="55">
        <v>4.8600000000000003</v>
      </c>
      <c r="H67" s="55">
        <v>1.4</v>
      </c>
      <c r="I67" s="66" t="s">
        <v>35</v>
      </c>
      <c r="J67" s="62"/>
      <c r="K67" s="65" t="s">
        <v>71</v>
      </c>
      <c r="L67" s="55">
        <v>4.91</v>
      </c>
      <c r="M67" s="55">
        <v>1.4</v>
      </c>
      <c r="N67" s="66" t="s">
        <v>35</v>
      </c>
      <c r="O67" s="62"/>
      <c r="P67" s="93"/>
      <c r="Q67" s="94"/>
      <c r="R67" s="94"/>
      <c r="S67" s="95"/>
      <c r="T67" s="62"/>
      <c r="U67" s="71" t="s">
        <v>1</v>
      </c>
      <c r="V67" s="59">
        <v>4.91</v>
      </c>
      <c r="W67" s="59">
        <v>1.4</v>
      </c>
      <c r="X67" s="72" t="s">
        <v>35</v>
      </c>
      <c r="Y67" s="59"/>
      <c r="Z67" s="71" t="s">
        <v>1</v>
      </c>
      <c r="AA67" s="59">
        <v>4.91</v>
      </c>
      <c r="AB67" s="59">
        <v>1.4</v>
      </c>
      <c r="AC67" s="72" t="s">
        <v>35</v>
      </c>
      <c r="AD67" s="59"/>
      <c r="AE67" s="65" t="s">
        <v>71</v>
      </c>
      <c r="AF67" s="55">
        <v>4.91</v>
      </c>
      <c r="AG67" s="55">
        <v>1.4</v>
      </c>
      <c r="AH67" s="66" t="s">
        <v>35</v>
      </c>
    </row>
    <row r="68" spans="1:34" x14ac:dyDescent="0.25">
      <c r="A68" s="54">
        <v>56</v>
      </c>
      <c r="C68" s="54" t="str">
        <f t="shared" si="0"/>
        <v>56</v>
      </c>
      <c r="D68" s="62"/>
      <c r="E68" s="62"/>
      <c r="F68" s="65" t="s">
        <v>71</v>
      </c>
      <c r="G68" s="55">
        <v>4.71</v>
      </c>
      <c r="H68" s="55">
        <v>1.1499999999999999</v>
      </c>
      <c r="I68" s="66" t="s">
        <v>35</v>
      </c>
      <c r="J68" s="62"/>
      <c r="K68" s="65" t="s">
        <v>71</v>
      </c>
      <c r="L68" s="55">
        <v>4.8</v>
      </c>
      <c r="M68" s="55">
        <v>1.18</v>
      </c>
      <c r="N68" s="66" t="s">
        <v>35</v>
      </c>
      <c r="O68" s="62"/>
      <c r="P68" s="93"/>
      <c r="Q68" s="94"/>
      <c r="R68" s="94"/>
      <c r="S68" s="95"/>
      <c r="T68" s="62"/>
      <c r="U68" s="71" t="s">
        <v>1</v>
      </c>
      <c r="V68" s="59">
        <v>4.8</v>
      </c>
      <c r="W68" s="59">
        <v>1.18</v>
      </c>
      <c r="X68" s="72" t="s">
        <v>35</v>
      </c>
      <c r="Y68" s="59"/>
      <c r="Z68" s="71" t="s">
        <v>1</v>
      </c>
      <c r="AA68" s="59">
        <v>4.8</v>
      </c>
      <c r="AB68" s="59">
        <v>1.18</v>
      </c>
      <c r="AC68" s="72" t="s">
        <v>35</v>
      </c>
      <c r="AD68" s="59"/>
      <c r="AE68" s="65" t="s">
        <v>71</v>
      </c>
      <c r="AF68" s="55">
        <v>4.8</v>
      </c>
      <c r="AG68" s="55">
        <v>1.18</v>
      </c>
      <c r="AH68" s="66" t="s">
        <v>35</v>
      </c>
    </row>
    <row r="69" spans="1:34" x14ac:dyDescent="0.25">
      <c r="A69" s="54">
        <v>57</v>
      </c>
      <c r="C69" s="54" t="str">
        <f t="shared" si="0"/>
        <v>57</v>
      </c>
      <c r="D69" s="62"/>
      <c r="E69" s="62"/>
      <c r="F69" s="65" t="s">
        <v>71</v>
      </c>
      <c r="G69" s="55">
        <v>4.58</v>
      </c>
      <c r="H69" s="55">
        <v>1.05</v>
      </c>
      <c r="I69" s="66" t="s">
        <v>35</v>
      </c>
      <c r="J69" s="62"/>
      <c r="K69" s="65" t="s">
        <v>71</v>
      </c>
      <c r="L69" s="55">
        <v>4.62</v>
      </c>
      <c r="M69" s="55">
        <v>1.07</v>
      </c>
      <c r="N69" s="66" t="s">
        <v>35</v>
      </c>
      <c r="O69" s="62"/>
      <c r="P69" s="93"/>
      <c r="Q69" s="94"/>
      <c r="R69" s="94"/>
      <c r="S69" s="95"/>
      <c r="T69" s="62"/>
      <c r="U69" s="71" t="s">
        <v>1</v>
      </c>
      <c r="V69" s="59">
        <v>4.62</v>
      </c>
      <c r="W69" s="59">
        <v>1.07</v>
      </c>
      <c r="X69" s="72" t="s">
        <v>35</v>
      </c>
      <c r="Y69" s="59"/>
      <c r="Z69" s="71" t="s">
        <v>1</v>
      </c>
      <c r="AA69" s="59">
        <v>4.62</v>
      </c>
      <c r="AB69" s="59">
        <v>1.07</v>
      </c>
      <c r="AC69" s="72" t="s">
        <v>35</v>
      </c>
      <c r="AD69" s="59"/>
      <c r="AE69" s="65" t="s">
        <v>71</v>
      </c>
      <c r="AF69" s="55">
        <v>4.62</v>
      </c>
      <c r="AG69" s="55">
        <v>1.07</v>
      </c>
      <c r="AH69" s="66" t="s">
        <v>35</v>
      </c>
    </row>
    <row r="70" spans="1:34" x14ac:dyDescent="0.25">
      <c r="A70" s="54">
        <v>58</v>
      </c>
      <c r="C70" s="54" t="str">
        <f t="shared" si="0"/>
        <v>58</v>
      </c>
      <c r="D70" s="62"/>
      <c r="E70" s="62"/>
      <c r="F70" s="65" t="s">
        <v>71</v>
      </c>
      <c r="G70" s="55">
        <v>4.46</v>
      </c>
      <c r="H70" s="55">
        <v>0.99</v>
      </c>
      <c r="I70" s="66" t="s">
        <v>35</v>
      </c>
      <c r="J70" s="62"/>
      <c r="K70" s="65" t="s">
        <v>71</v>
      </c>
      <c r="L70" s="55">
        <v>4.49</v>
      </c>
      <c r="M70" s="55">
        <v>1.02</v>
      </c>
      <c r="N70" s="66" t="s">
        <v>35</v>
      </c>
      <c r="O70" s="62"/>
      <c r="P70" s="93"/>
      <c r="Q70" s="94"/>
      <c r="R70" s="94"/>
      <c r="S70" s="95"/>
      <c r="T70" s="62"/>
      <c r="U70" s="71" t="s">
        <v>1</v>
      </c>
      <c r="V70" s="59">
        <v>4.49</v>
      </c>
      <c r="W70" s="59">
        <v>1.02</v>
      </c>
      <c r="X70" s="72" t="s">
        <v>35</v>
      </c>
      <c r="Y70" s="59"/>
      <c r="Z70" s="71" t="s">
        <v>1</v>
      </c>
      <c r="AA70" s="59">
        <v>4.49</v>
      </c>
      <c r="AB70" s="59">
        <v>1.02</v>
      </c>
      <c r="AC70" s="72" t="s">
        <v>35</v>
      </c>
      <c r="AD70" s="59"/>
      <c r="AE70" s="65" t="s">
        <v>71</v>
      </c>
      <c r="AF70" s="55">
        <v>4.49</v>
      </c>
      <c r="AG70" s="55">
        <v>1.02</v>
      </c>
      <c r="AH70" s="66" t="s">
        <v>35</v>
      </c>
    </row>
    <row r="71" spans="1:34" x14ac:dyDescent="0.25">
      <c r="A71" s="54">
        <v>59</v>
      </c>
      <c r="C71" s="54" t="str">
        <f t="shared" si="0"/>
        <v>59</v>
      </c>
      <c r="D71" s="62"/>
      <c r="E71" s="62"/>
      <c r="F71" s="65" t="s">
        <v>71</v>
      </c>
      <c r="G71" s="55">
        <v>4.28</v>
      </c>
      <c r="H71" s="55">
        <v>0.94</v>
      </c>
      <c r="I71" s="66" t="s">
        <v>35</v>
      </c>
      <c r="J71" s="62"/>
      <c r="K71" s="65" t="s">
        <v>71</v>
      </c>
      <c r="L71" s="55">
        <v>4.3099999999999996</v>
      </c>
      <c r="M71" s="55">
        <v>0.97</v>
      </c>
      <c r="N71" s="66" t="s">
        <v>35</v>
      </c>
      <c r="O71" s="62"/>
      <c r="P71" s="93"/>
      <c r="Q71" s="94"/>
      <c r="R71" s="94"/>
      <c r="S71" s="95"/>
      <c r="T71" s="62"/>
      <c r="U71" s="71" t="s">
        <v>1</v>
      </c>
      <c r="V71" s="59">
        <v>4.3099999999999996</v>
      </c>
      <c r="W71" s="59">
        <v>0.97</v>
      </c>
      <c r="X71" s="72" t="s">
        <v>35</v>
      </c>
      <c r="Y71" s="59"/>
      <c r="Z71" s="71" t="s">
        <v>1</v>
      </c>
      <c r="AA71" s="59">
        <v>4.3099999999999996</v>
      </c>
      <c r="AB71" s="59">
        <v>0.97</v>
      </c>
      <c r="AC71" s="72" t="s">
        <v>35</v>
      </c>
      <c r="AD71" s="59"/>
      <c r="AE71" s="65" t="s">
        <v>71</v>
      </c>
      <c r="AF71" s="55">
        <v>4.3099999999999996</v>
      </c>
      <c r="AG71" s="55">
        <v>0.97</v>
      </c>
      <c r="AH71" s="66" t="s">
        <v>35</v>
      </c>
    </row>
    <row r="72" spans="1:34" x14ac:dyDescent="0.25">
      <c r="A72" s="54">
        <v>60</v>
      </c>
      <c r="C72" s="54" t="str">
        <f t="shared" si="0"/>
        <v>60</v>
      </c>
      <c r="D72" s="62"/>
      <c r="E72" s="62"/>
      <c r="F72" s="65" t="s">
        <v>71</v>
      </c>
      <c r="G72" s="55">
        <v>4.0999999999999996</v>
      </c>
      <c r="H72" s="55">
        <v>0.89</v>
      </c>
      <c r="I72" s="66" t="s">
        <v>35</v>
      </c>
      <c r="J72" s="62"/>
      <c r="K72" s="65" t="s">
        <v>71</v>
      </c>
      <c r="L72" s="55">
        <v>4.08</v>
      </c>
      <c r="M72" s="55">
        <v>0.92</v>
      </c>
      <c r="N72" s="66" t="s">
        <v>35</v>
      </c>
      <c r="O72" s="62"/>
      <c r="P72" s="65" t="s">
        <v>71</v>
      </c>
      <c r="Q72" s="55" t="s">
        <v>35</v>
      </c>
      <c r="R72" s="55">
        <v>0.92</v>
      </c>
      <c r="S72" s="66" t="s">
        <v>35</v>
      </c>
      <c r="T72" s="62"/>
      <c r="U72" s="71" t="s">
        <v>1</v>
      </c>
      <c r="V72" s="59">
        <v>4.08</v>
      </c>
      <c r="W72" s="59">
        <v>0.92</v>
      </c>
      <c r="X72" s="72" t="s">
        <v>35</v>
      </c>
      <c r="Y72" s="59"/>
      <c r="Z72" s="71" t="s">
        <v>1</v>
      </c>
      <c r="AA72" s="59">
        <v>4.08</v>
      </c>
      <c r="AB72" s="59">
        <v>0.92</v>
      </c>
      <c r="AC72" s="72" t="s">
        <v>35</v>
      </c>
      <c r="AD72" s="59"/>
      <c r="AE72" s="65" t="s">
        <v>71</v>
      </c>
      <c r="AF72" s="55">
        <v>4.08</v>
      </c>
      <c r="AG72" s="55">
        <v>0.92</v>
      </c>
      <c r="AH72" s="66" t="s">
        <v>35</v>
      </c>
    </row>
    <row r="73" spans="1:34" x14ac:dyDescent="0.25">
      <c r="A73" s="54">
        <v>61</v>
      </c>
      <c r="C73" s="54" t="str">
        <f t="shared" si="0"/>
        <v>61</v>
      </c>
      <c r="D73" s="62"/>
      <c r="E73" s="62"/>
      <c r="F73" s="65" t="s">
        <v>71</v>
      </c>
      <c r="G73" s="55">
        <v>3.94</v>
      </c>
      <c r="H73" s="55">
        <v>0.81</v>
      </c>
      <c r="I73" s="66" t="s">
        <v>35</v>
      </c>
      <c r="J73" s="62"/>
      <c r="K73" s="65" t="s">
        <v>71</v>
      </c>
      <c r="L73" s="55">
        <v>3.98</v>
      </c>
      <c r="M73" s="55">
        <v>0.84</v>
      </c>
      <c r="N73" s="66" t="s">
        <v>35</v>
      </c>
      <c r="O73" s="62"/>
      <c r="P73" s="93"/>
      <c r="Q73" s="94"/>
      <c r="R73" s="94"/>
      <c r="S73" s="95"/>
      <c r="T73" s="62"/>
      <c r="U73" s="71" t="s">
        <v>1</v>
      </c>
      <c r="V73" s="59">
        <v>3.98</v>
      </c>
      <c r="W73" s="59">
        <v>0.84</v>
      </c>
      <c r="X73" s="72" t="s">
        <v>35</v>
      </c>
      <c r="Y73" s="59"/>
      <c r="Z73" s="71" t="s">
        <v>1</v>
      </c>
      <c r="AA73" s="59">
        <v>3.98</v>
      </c>
      <c r="AB73" s="59">
        <v>0.84</v>
      </c>
      <c r="AC73" s="72" t="s">
        <v>35</v>
      </c>
      <c r="AD73" s="59"/>
      <c r="AE73" s="65" t="s">
        <v>71</v>
      </c>
      <c r="AF73" s="55">
        <v>3.98</v>
      </c>
      <c r="AG73" s="55">
        <v>0.84</v>
      </c>
      <c r="AH73" s="66" t="s">
        <v>35</v>
      </c>
    </row>
    <row r="74" spans="1:34" x14ac:dyDescent="0.25">
      <c r="A74" s="54">
        <v>62</v>
      </c>
      <c r="C74" s="54" t="str">
        <f t="shared" si="0"/>
        <v>62</v>
      </c>
      <c r="D74" s="62"/>
      <c r="E74" s="62"/>
      <c r="F74" s="65" t="s">
        <v>71</v>
      </c>
      <c r="G74" s="55">
        <v>3.84</v>
      </c>
      <c r="H74" s="55">
        <v>0.76</v>
      </c>
      <c r="I74" s="66" t="s">
        <v>35</v>
      </c>
      <c r="J74" s="62"/>
      <c r="K74" s="65" t="s">
        <v>71</v>
      </c>
      <c r="L74" s="55">
        <v>3.86</v>
      </c>
      <c r="M74" s="55">
        <v>0.79</v>
      </c>
      <c r="N74" s="66" t="s">
        <v>35</v>
      </c>
      <c r="O74" s="62"/>
      <c r="P74" s="83" t="s">
        <v>71</v>
      </c>
      <c r="Q74" s="55" t="s">
        <v>35</v>
      </c>
      <c r="R74" s="55">
        <v>0.79</v>
      </c>
      <c r="S74" s="66" t="s">
        <v>35</v>
      </c>
      <c r="T74" s="62"/>
      <c r="U74" s="71" t="s">
        <v>1</v>
      </c>
      <c r="V74" s="59">
        <v>3.86</v>
      </c>
      <c r="W74" s="59">
        <v>0.79</v>
      </c>
      <c r="X74" s="72" t="s">
        <v>35</v>
      </c>
      <c r="Y74" s="59"/>
      <c r="Z74" s="71" t="s">
        <v>220</v>
      </c>
      <c r="AA74" s="59">
        <v>3.86</v>
      </c>
      <c r="AB74" s="59">
        <v>0.79</v>
      </c>
      <c r="AC74" s="72" t="s">
        <v>35</v>
      </c>
      <c r="AD74" s="59"/>
      <c r="AE74" s="65" t="s">
        <v>71</v>
      </c>
      <c r="AF74" s="55">
        <v>3.86</v>
      </c>
      <c r="AG74" s="55">
        <v>0.79</v>
      </c>
      <c r="AH74" s="66" t="s">
        <v>35</v>
      </c>
    </row>
    <row r="75" spans="1:34" x14ac:dyDescent="0.25">
      <c r="A75" s="54">
        <v>63</v>
      </c>
      <c r="C75" s="54" t="str">
        <f t="shared" si="0"/>
        <v>63</v>
      </c>
      <c r="D75" s="62"/>
      <c r="E75" s="62"/>
      <c r="F75" s="65" t="s">
        <v>71</v>
      </c>
      <c r="G75" s="55">
        <v>3.71</v>
      </c>
      <c r="H75" s="55">
        <v>0.69</v>
      </c>
      <c r="I75" s="66" t="s">
        <v>35</v>
      </c>
      <c r="J75" s="62"/>
      <c r="K75" s="65" t="s">
        <v>71</v>
      </c>
      <c r="L75" s="55">
        <v>3.73</v>
      </c>
      <c r="M75" s="55">
        <v>0.71</v>
      </c>
      <c r="N75" s="66" t="s">
        <v>35</v>
      </c>
      <c r="O75" s="62"/>
      <c r="P75" s="93"/>
      <c r="Q75" s="94"/>
      <c r="R75" s="94"/>
      <c r="S75" s="95"/>
      <c r="T75" s="62"/>
      <c r="U75" s="71" t="s">
        <v>1</v>
      </c>
      <c r="V75" s="59">
        <v>3.73</v>
      </c>
      <c r="W75" s="59">
        <v>0.71</v>
      </c>
      <c r="X75" s="72" t="s">
        <v>35</v>
      </c>
      <c r="Y75" s="59"/>
      <c r="Z75" s="71" t="s">
        <v>1</v>
      </c>
      <c r="AA75" s="59">
        <v>3.73</v>
      </c>
      <c r="AB75" s="59">
        <v>0.71</v>
      </c>
      <c r="AC75" s="72" t="s">
        <v>35</v>
      </c>
      <c r="AD75" s="59"/>
      <c r="AE75" s="65" t="s">
        <v>71</v>
      </c>
      <c r="AF75" s="55">
        <v>3.73</v>
      </c>
      <c r="AG75" s="55">
        <v>0.71</v>
      </c>
      <c r="AH75" s="66" t="s">
        <v>35</v>
      </c>
    </row>
    <row r="76" spans="1:34" x14ac:dyDescent="0.25">
      <c r="A76" s="54">
        <v>64</v>
      </c>
      <c r="C76" s="54" t="str">
        <f t="shared" si="0"/>
        <v>64</v>
      </c>
      <c r="D76" s="62"/>
      <c r="E76" s="62"/>
      <c r="F76" s="65" t="s">
        <v>71</v>
      </c>
      <c r="G76" s="55">
        <v>3.53</v>
      </c>
      <c r="H76" s="55">
        <v>0.66</v>
      </c>
      <c r="I76" s="66" t="s">
        <v>35</v>
      </c>
      <c r="J76" s="62"/>
      <c r="K76" s="65" t="s">
        <v>71</v>
      </c>
      <c r="L76" s="55">
        <v>3.57</v>
      </c>
      <c r="M76" s="55">
        <v>0.66</v>
      </c>
      <c r="N76" s="66" t="s">
        <v>35</v>
      </c>
      <c r="O76" s="62"/>
      <c r="P76" s="93"/>
      <c r="Q76" s="94"/>
      <c r="R76" s="94"/>
      <c r="S76" s="95"/>
      <c r="T76" s="62"/>
      <c r="U76" s="71" t="s">
        <v>1</v>
      </c>
      <c r="V76" s="59">
        <v>3.57</v>
      </c>
      <c r="W76" s="59">
        <v>0.66</v>
      </c>
      <c r="X76" s="72" t="s">
        <v>35</v>
      </c>
      <c r="Y76" s="59"/>
      <c r="Z76" s="71" t="s">
        <v>1</v>
      </c>
      <c r="AA76" s="59">
        <v>3.57</v>
      </c>
      <c r="AB76" s="59">
        <v>0.66</v>
      </c>
      <c r="AC76" s="72" t="s">
        <v>35</v>
      </c>
      <c r="AD76" s="59"/>
      <c r="AE76" s="65" t="s">
        <v>71</v>
      </c>
      <c r="AF76" s="55">
        <v>3.57</v>
      </c>
      <c r="AG76" s="55">
        <v>0.66</v>
      </c>
      <c r="AH76" s="66" t="s">
        <v>35</v>
      </c>
    </row>
    <row r="77" spans="1:34" x14ac:dyDescent="0.25">
      <c r="A77" s="54">
        <v>65</v>
      </c>
      <c r="C77" s="54" t="str">
        <f t="shared" ref="C77:C128" si="1">CONCATENATE(A77,B77)</f>
        <v>65</v>
      </c>
      <c r="D77" s="62"/>
      <c r="E77" s="62"/>
      <c r="F77" s="65" t="s">
        <v>71</v>
      </c>
      <c r="G77" s="55">
        <v>3.23</v>
      </c>
      <c r="H77" s="55">
        <v>0.61</v>
      </c>
      <c r="I77" s="66" t="s">
        <v>35</v>
      </c>
      <c r="J77" s="62"/>
      <c r="K77" s="65" t="s">
        <v>71</v>
      </c>
      <c r="L77" s="55">
        <v>3.26</v>
      </c>
      <c r="M77" s="55">
        <v>0.64</v>
      </c>
      <c r="N77" s="66" t="s">
        <v>35</v>
      </c>
      <c r="O77" s="62"/>
      <c r="P77" s="83" t="s">
        <v>71</v>
      </c>
      <c r="Q77" s="55" t="s">
        <v>35</v>
      </c>
      <c r="R77" s="55">
        <v>0.64</v>
      </c>
      <c r="S77" s="66" t="s">
        <v>35</v>
      </c>
      <c r="T77" s="62"/>
      <c r="U77" s="71" t="s">
        <v>1</v>
      </c>
      <c r="V77" s="59">
        <v>3.26</v>
      </c>
      <c r="W77" s="59">
        <v>0.64</v>
      </c>
      <c r="X77" s="72" t="s">
        <v>35</v>
      </c>
      <c r="Y77" s="59"/>
      <c r="Z77" s="71" t="s">
        <v>1</v>
      </c>
      <c r="AA77" s="59">
        <v>3.26</v>
      </c>
      <c r="AB77" s="59">
        <v>0.64</v>
      </c>
      <c r="AC77" s="72" t="s">
        <v>35</v>
      </c>
      <c r="AD77" s="59"/>
      <c r="AE77" s="65" t="s">
        <v>71</v>
      </c>
      <c r="AF77" s="55">
        <v>3.26</v>
      </c>
      <c r="AG77" s="55">
        <v>0.64</v>
      </c>
      <c r="AH77" s="66" t="s">
        <v>35</v>
      </c>
    </row>
    <row r="78" spans="1:34" x14ac:dyDescent="0.25">
      <c r="A78" s="54">
        <v>66</v>
      </c>
      <c r="C78" s="54" t="str">
        <f t="shared" si="1"/>
        <v>66</v>
      </c>
      <c r="D78" s="62"/>
      <c r="E78" s="62"/>
      <c r="F78" s="65" t="s">
        <v>71</v>
      </c>
      <c r="G78" s="55">
        <v>3.23</v>
      </c>
      <c r="H78" s="55">
        <v>0.59</v>
      </c>
      <c r="I78" s="66" t="s">
        <v>35</v>
      </c>
      <c r="J78" s="62"/>
      <c r="K78" s="65" t="s">
        <v>71</v>
      </c>
      <c r="L78" s="55">
        <v>3.26</v>
      </c>
      <c r="M78" s="55">
        <v>0.61</v>
      </c>
      <c r="N78" s="66" t="s">
        <v>35</v>
      </c>
      <c r="O78" s="62"/>
      <c r="P78" s="93"/>
      <c r="Q78" s="94"/>
      <c r="R78" s="94"/>
      <c r="S78" s="95"/>
      <c r="T78" s="62"/>
      <c r="U78" s="71" t="s">
        <v>1</v>
      </c>
      <c r="V78" s="59">
        <v>3.26</v>
      </c>
      <c r="W78" s="59">
        <v>0.61</v>
      </c>
      <c r="X78" s="72" t="s">
        <v>35</v>
      </c>
      <c r="Y78" s="59"/>
      <c r="Z78" s="71" t="s">
        <v>1</v>
      </c>
      <c r="AA78" s="59">
        <v>3.26</v>
      </c>
      <c r="AB78" s="59">
        <v>0.61</v>
      </c>
      <c r="AC78" s="72" t="s">
        <v>35</v>
      </c>
      <c r="AD78" s="59"/>
      <c r="AE78" s="65" t="s">
        <v>71</v>
      </c>
      <c r="AF78" s="55">
        <v>3.26</v>
      </c>
      <c r="AG78" s="55">
        <v>0.61</v>
      </c>
      <c r="AH78" s="66" t="s">
        <v>35</v>
      </c>
    </row>
    <row r="79" spans="1:34" x14ac:dyDescent="0.25">
      <c r="A79" s="54">
        <v>67</v>
      </c>
      <c r="C79" s="54" t="str">
        <f t="shared" si="1"/>
        <v>67</v>
      </c>
      <c r="D79" s="62"/>
      <c r="E79" s="62"/>
      <c r="F79" s="65" t="s">
        <v>71</v>
      </c>
      <c r="G79" s="55">
        <v>3.23</v>
      </c>
      <c r="H79" s="55">
        <v>0.56000000000000005</v>
      </c>
      <c r="I79" s="66" t="s">
        <v>35</v>
      </c>
      <c r="J79" s="62"/>
      <c r="K79" s="65" t="s">
        <v>71</v>
      </c>
      <c r="L79" s="55">
        <v>3.26</v>
      </c>
      <c r="M79" s="55">
        <v>0.56999999999999995</v>
      </c>
      <c r="N79" s="66" t="s">
        <v>35</v>
      </c>
      <c r="O79" s="62"/>
      <c r="P79" s="83" t="s">
        <v>71</v>
      </c>
      <c r="Q79" s="55" t="s">
        <v>35</v>
      </c>
      <c r="R79" s="55">
        <v>0.56999999999999995</v>
      </c>
      <c r="S79" s="66" t="s">
        <v>35</v>
      </c>
      <c r="T79" s="62"/>
      <c r="U79" s="71" t="s">
        <v>1</v>
      </c>
      <c r="V79" s="59">
        <v>3.26</v>
      </c>
      <c r="W79" s="59">
        <v>0.56999999999999995</v>
      </c>
      <c r="X79" s="72" t="s">
        <v>35</v>
      </c>
      <c r="Y79" s="59"/>
      <c r="Z79" s="71" t="s">
        <v>220</v>
      </c>
      <c r="AA79" s="59">
        <v>3.26</v>
      </c>
      <c r="AB79" s="59">
        <v>0.56999999999999995</v>
      </c>
      <c r="AC79" s="72" t="s">
        <v>35</v>
      </c>
      <c r="AD79" s="59"/>
      <c r="AE79" s="65" t="s">
        <v>71</v>
      </c>
      <c r="AF79" s="55">
        <v>3.26</v>
      </c>
      <c r="AG79" s="55">
        <v>0.56999999999999995</v>
      </c>
      <c r="AH79" s="66" t="s">
        <v>35</v>
      </c>
    </row>
    <row r="80" spans="1:34" x14ac:dyDescent="0.25">
      <c r="A80" s="54">
        <v>68</v>
      </c>
      <c r="C80" s="54" t="str">
        <f t="shared" si="1"/>
        <v>68</v>
      </c>
      <c r="D80" s="62"/>
      <c r="E80" s="62"/>
      <c r="F80" s="65" t="s">
        <v>71</v>
      </c>
      <c r="G80" s="55">
        <v>3.23</v>
      </c>
      <c r="H80" s="55">
        <v>0.51</v>
      </c>
      <c r="I80" s="66" t="s">
        <v>35</v>
      </c>
      <c r="J80" s="62"/>
      <c r="K80" s="65" t="s">
        <v>71</v>
      </c>
      <c r="L80" s="55">
        <v>3.26</v>
      </c>
      <c r="M80" s="55">
        <v>0.53</v>
      </c>
      <c r="N80" s="66" t="s">
        <v>35</v>
      </c>
      <c r="O80" s="62"/>
      <c r="P80" s="93"/>
      <c r="Q80" s="94"/>
      <c r="R80" s="94"/>
      <c r="S80" s="95"/>
      <c r="T80" s="62"/>
      <c r="U80" s="71" t="s">
        <v>1</v>
      </c>
      <c r="V80" s="59">
        <v>3.26</v>
      </c>
      <c r="W80" s="59">
        <v>0.53</v>
      </c>
      <c r="X80" s="72" t="s">
        <v>35</v>
      </c>
      <c r="Y80" s="59"/>
      <c r="Z80" s="71" t="s">
        <v>1</v>
      </c>
      <c r="AA80" s="59">
        <v>3.26</v>
      </c>
      <c r="AB80" s="59">
        <v>0.53</v>
      </c>
      <c r="AC80" s="72" t="s">
        <v>35</v>
      </c>
      <c r="AD80" s="59"/>
      <c r="AE80" s="65" t="s">
        <v>71</v>
      </c>
      <c r="AF80" s="55">
        <v>3.26</v>
      </c>
      <c r="AG80" s="55">
        <v>0.53</v>
      </c>
      <c r="AH80" s="66" t="s">
        <v>35</v>
      </c>
    </row>
    <row r="81" spans="1:34" x14ac:dyDescent="0.25">
      <c r="A81" s="54">
        <v>69</v>
      </c>
      <c r="C81" s="54" t="str">
        <f t="shared" si="1"/>
        <v>69</v>
      </c>
      <c r="D81" s="62"/>
      <c r="E81" s="62"/>
      <c r="F81" s="65" t="s">
        <v>71</v>
      </c>
      <c r="G81" s="55">
        <v>3.23</v>
      </c>
      <c r="H81" s="55">
        <v>0.46</v>
      </c>
      <c r="I81" s="66" t="s">
        <v>35</v>
      </c>
      <c r="J81" s="62"/>
      <c r="K81" s="65" t="s">
        <v>71</v>
      </c>
      <c r="L81" s="55">
        <v>3.26</v>
      </c>
      <c r="M81" s="55">
        <v>0.51</v>
      </c>
      <c r="N81" s="66" t="s">
        <v>35</v>
      </c>
      <c r="O81" s="62"/>
      <c r="P81" s="83" t="s">
        <v>71</v>
      </c>
      <c r="Q81" s="55" t="s">
        <v>35</v>
      </c>
      <c r="R81" s="55">
        <v>0.51</v>
      </c>
      <c r="S81" s="66" t="s">
        <v>35</v>
      </c>
      <c r="T81" s="62"/>
      <c r="U81" s="71" t="s">
        <v>1</v>
      </c>
      <c r="V81" s="59">
        <v>3.26</v>
      </c>
      <c r="W81" s="59">
        <v>0.51</v>
      </c>
      <c r="X81" s="72" t="s">
        <v>35</v>
      </c>
      <c r="Y81" s="59"/>
      <c r="Z81" s="71" t="s">
        <v>1</v>
      </c>
      <c r="AA81" s="59">
        <v>3.26</v>
      </c>
      <c r="AB81" s="59">
        <v>0.51</v>
      </c>
      <c r="AC81" s="72" t="s">
        <v>35</v>
      </c>
      <c r="AD81" s="59"/>
      <c r="AE81" s="65" t="s">
        <v>71</v>
      </c>
      <c r="AF81" s="55">
        <v>3.26</v>
      </c>
      <c r="AG81" s="55">
        <v>0.51</v>
      </c>
      <c r="AH81" s="66" t="s">
        <v>35</v>
      </c>
    </row>
    <row r="82" spans="1:34" x14ac:dyDescent="0.25">
      <c r="A82" s="54">
        <v>70</v>
      </c>
      <c r="C82" s="54" t="str">
        <f t="shared" si="1"/>
        <v>70</v>
      </c>
      <c r="D82" s="62"/>
      <c r="E82" s="62"/>
      <c r="F82" s="65" t="s">
        <v>71</v>
      </c>
      <c r="G82" s="55">
        <v>3.23</v>
      </c>
      <c r="H82" s="55">
        <v>0.41</v>
      </c>
      <c r="I82" s="66" t="s">
        <v>35</v>
      </c>
      <c r="J82" s="62"/>
      <c r="K82" s="65" t="s">
        <v>71</v>
      </c>
      <c r="L82" s="55">
        <v>3.26</v>
      </c>
      <c r="M82" s="55">
        <v>0.46</v>
      </c>
      <c r="N82" s="66" t="s">
        <v>35</v>
      </c>
      <c r="O82" s="62"/>
      <c r="P82" s="93"/>
      <c r="Q82" s="94"/>
      <c r="R82" s="94"/>
      <c r="S82" s="95"/>
      <c r="T82" s="62"/>
      <c r="U82" s="71" t="s">
        <v>1</v>
      </c>
      <c r="V82" s="59">
        <v>3.26</v>
      </c>
      <c r="W82" s="59">
        <v>0.46</v>
      </c>
      <c r="X82" s="72" t="s">
        <v>35</v>
      </c>
      <c r="Y82" s="59"/>
      <c r="Z82" s="71" t="s">
        <v>1</v>
      </c>
      <c r="AA82" s="59">
        <v>3.26</v>
      </c>
      <c r="AB82" s="59">
        <v>0.46</v>
      </c>
      <c r="AC82" s="72" t="s">
        <v>35</v>
      </c>
      <c r="AD82" s="59"/>
      <c r="AE82" s="65" t="s">
        <v>71</v>
      </c>
      <c r="AF82" s="55">
        <v>3.26</v>
      </c>
      <c r="AG82" s="55">
        <v>0.46</v>
      </c>
      <c r="AH82" s="66" t="s">
        <v>35</v>
      </c>
    </row>
    <row r="83" spans="1:34" x14ac:dyDescent="0.25">
      <c r="A83" s="54">
        <v>71</v>
      </c>
      <c r="C83" s="54" t="str">
        <f t="shared" si="1"/>
        <v>71</v>
      </c>
      <c r="D83" s="62"/>
      <c r="E83" s="62"/>
      <c r="F83" s="65" t="s">
        <v>71</v>
      </c>
      <c r="G83" s="55">
        <v>3.23</v>
      </c>
      <c r="H83" s="55">
        <v>0.38</v>
      </c>
      <c r="I83" s="66" t="s">
        <v>35</v>
      </c>
      <c r="J83" s="62"/>
      <c r="K83" s="65" t="s">
        <v>71</v>
      </c>
      <c r="L83" s="55">
        <v>3.26</v>
      </c>
      <c r="M83" s="55">
        <v>0.41</v>
      </c>
      <c r="N83" s="66" t="s">
        <v>35</v>
      </c>
      <c r="O83" s="62"/>
      <c r="P83" s="93"/>
      <c r="Q83" s="94"/>
      <c r="R83" s="94"/>
      <c r="S83" s="95"/>
      <c r="T83" s="62"/>
      <c r="U83" s="71" t="s">
        <v>1</v>
      </c>
      <c r="V83" s="59">
        <v>3.26</v>
      </c>
      <c r="W83" s="59">
        <v>0.41</v>
      </c>
      <c r="X83" s="72" t="s">
        <v>35</v>
      </c>
      <c r="Y83" s="59"/>
      <c r="Z83" s="71" t="s">
        <v>1</v>
      </c>
      <c r="AA83" s="59">
        <v>3.26</v>
      </c>
      <c r="AB83" s="59">
        <v>0.41</v>
      </c>
      <c r="AC83" s="72" t="s">
        <v>35</v>
      </c>
      <c r="AD83" s="59"/>
      <c r="AE83" s="65" t="s">
        <v>71</v>
      </c>
      <c r="AF83" s="55">
        <v>3.26</v>
      </c>
      <c r="AG83" s="55">
        <v>0.41</v>
      </c>
      <c r="AH83" s="66" t="s">
        <v>35</v>
      </c>
    </row>
    <row r="84" spans="1:34" x14ac:dyDescent="0.25">
      <c r="A84" s="54">
        <v>72</v>
      </c>
      <c r="C84" s="54" t="str">
        <f t="shared" si="1"/>
        <v>72</v>
      </c>
      <c r="D84" s="62"/>
      <c r="E84" s="62"/>
      <c r="F84" s="65" t="s">
        <v>72</v>
      </c>
      <c r="G84" s="55">
        <v>4.0999999999999996</v>
      </c>
      <c r="H84" s="55">
        <v>0.89</v>
      </c>
      <c r="I84" s="66" t="s">
        <v>35</v>
      </c>
      <c r="J84" s="62"/>
      <c r="K84" s="65" t="s">
        <v>72</v>
      </c>
      <c r="L84" s="55">
        <v>4.0999999999999996</v>
      </c>
      <c r="M84" s="55">
        <v>0.92</v>
      </c>
      <c r="N84" s="66" t="s">
        <v>35</v>
      </c>
      <c r="O84" s="62"/>
      <c r="P84" s="93"/>
      <c r="Q84" s="94"/>
      <c r="R84" s="94"/>
      <c r="S84" s="95"/>
      <c r="T84" s="62"/>
      <c r="U84" s="71" t="s">
        <v>1</v>
      </c>
      <c r="V84" s="59">
        <v>4.08</v>
      </c>
      <c r="W84" s="59">
        <v>0.92</v>
      </c>
      <c r="X84" s="72" t="s">
        <v>35</v>
      </c>
      <c r="Y84" s="59"/>
      <c r="Z84" s="71" t="s">
        <v>1</v>
      </c>
      <c r="AA84" s="59">
        <v>4.08</v>
      </c>
      <c r="AB84" s="59">
        <v>0.92</v>
      </c>
      <c r="AC84" s="72" t="s">
        <v>35</v>
      </c>
      <c r="AD84" s="59"/>
      <c r="AE84" s="65" t="s">
        <v>18</v>
      </c>
      <c r="AH84" s="66" t="s">
        <v>35</v>
      </c>
    </row>
    <row r="85" spans="1:34" x14ac:dyDescent="0.25">
      <c r="A85" s="54">
        <v>73</v>
      </c>
      <c r="C85" s="54" t="str">
        <f t="shared" si="1"/>
        <v>73</v>
      </c>
      <c r="D85" s="62"/>
      <c r="E85" s="62"/>
      <c r="F85" s="65" t="s">
        <v>72</v>
      </c>
      <c r="G85" s="55">
        <v>3.23</v>
      </c>
      <c r="H85" s="55">
        <v>0.61</v>
      </c>
      <c r="I85" s="66" t="s">
        <v>35</v>
      </c>
      <c r="J85" s="62"/>
      <c r="K85" s="65" t="s">
        <v>72</v>
      </c>
      <c r="L85" s="55">
        <v>3.23</v>
      </c>
      <c r="M85" s="55">
        <v>0.64</v>
      </c>
      <c r="N85" s="66" t="s">
        <v>35</v>
      </c>
      <c r="O85" s="62"/>
      <c r="P85" s="93"/>
      <c r="Q85" s="94"/>
      <c r="R85" s="94"/>
      <c r="S85" s="95"/>
      <c r="T85" s="62"/>
      <c r="U85" s="71" t="s">
        <v>1</v>
      </c>
      <c r="V85" s="59">
        <v>3.26</v>
      </c>
      <c r="W85" s="59">
        <v>0.64</v>
      </c>
      <c r="X85" s="72" t="s">
        <v>35</v>
      </c>
      <c r="Y85" s="59"/>
      <c r="Z85" s="71" t="s">
        <v>1</v>
      </c>
      <c r="AA85" s="59">
        <v>3.26</v>
      </c>
      <c r="AB85" s="59">
        <v>0.64</v>
      </c>
      <c r="AC85" s="72" t="s">
        <v>35</v>
      </c>
      <c r="AD85" s="59"/>
      <c r="AE85" s="65" t="s">
        <v>72</v>
      </c>
      <c r="AF85" s="55">
        <v>3.23</v>
      </c>
      <c r="AG85" s="55">
        <v>0.64</v>
      </c>
      <c r="AH85" s="66" t="s">
        <v>35</v>
      </c>
    </row>
    <row r="86" spans="1:34" x14ac:dyDescent="0.25">
      <c r="A86" s="54">
        <v>74</v>
      </c>
      <c r="C86" s="54" t="str">
        <f t="shared" si="1"/>
        <v>74</v>
      </c>
      <c r="D86" s="62"/>
      <c r="E86" s="62"/>
      <c r="F86" s="65" t="s">
        <v>72</v>
      </c>
      <c r="G86" s="55">
        <v>3.23</v>
      </c>
      <c r="H86" s="55">
        <v>0.46</v>
      </c>
      <c r="I86" s="66" t="s">
        <v>35</v>
      </c>
      <c r="J86" s="62"/>
      <c r="K86" s="65" t="s">
        <v>72</v>
      </c>
      <c r="L86" s="55">
        <v>3.23</v>
      </c>
      <c r="M86" s="55">
        <v>0.51</v>
      </c>
      <c r="N86" s="66" t="s">
        <v>35</v>
      </c>
      <c r="O86" s="62"/>
      <c r="P86" s="93"/>
      <c r="Q86" s="94"/>
      <c r="R86" s="94"/>
      <c r="S86" s="95"/>
      <c r="T86" s="62"/>
      <c r="U86" s="71" t="s">
        <v>1</v>
      </c>
      <c r="V86" s="59">
        <v>3.26</v>
      </c>
      <c r="W86" s="59">
        <v>0.51</v>
      </c>
      <c r="X86" s="72" t="s">
        <v>35</v>
      </c>
      <c r="Y86" s="59"/>
      <c r="Z86" s="71" t="s">
        <v>1</v>
      </c>
      <c r="AA86" s="59">
        <v>3.26</v>
      </c>
      <c r="AB86" s="59">
        <v>0.51</v>
      </c>
      <c r="AC86" s="72" t="s">
        <v>35</v>
      </c>
      <c r="AD86" s="59"/>
      <c r="AE86" s="65" t="s">
        <v>72</v>
      </c>
      <c r="AF86" s="55">
        <v>3.23</v>
      </c>
      <c r="AG86" s="55">
        <v>0.51</v>
      </c>
      <c r="AH86" s="66" t="s">
        <v>35</v>
      </c>
    </row>
    <row r="87" spans="1:34" x14ac:dyDescent="0.25">
      <c r="A87" s="54">
        <v>75</v>
      </c>
      <c r="C87" s="54" t="str">
        <f t="shared" si="1"/>
        <v>75</v>
      </c>
      <c r="D87" s="62"/>
      <c r="E87" s="62"/>
      <c r="F87" s="65" t="s">
        <v>72</v>
      </c>
      <c r="G87" s="55">
        <v>3.23</v>
      </c>
      <c r="H87" s="55">
        <v>0.36</v>
      </c>
      <c r="I87" s="66" t="s">
        <v>35</v>
      </c>
      <c r="J87" s="62"/>
      <c r="K87" s="65" t="s">
        <v>72</v>
      </c>
      <c r="L87" s="55">
        <v>3.23</v>
      </c>
      <c r="M87" s="55">
        <v>0.37</v>
      </c>
      <c r="N87" s="66" t="s">
        <v>35</v>
      </c>
      <c r="O87" s="62"/>
      <c r="P87" s="93"/>
      <c r="Q87" s="94"/>
      <c r="R87" s="94"/>
      <c r="S87" s="95"/>
      <c r="T87" s="62"/>
      <c r="U87" s="71" t="s">
        <v>1</v>
      </c>
      <c r="V87" s="59">
        <v>3.26</v>
      </c>
      <c r="W87" s="59">
        <v>0.37</v>
      </c>
      <c r="X87" s="72" t="s">
        <v>35</v>
      </c>
      <c r="Y87" s="59"/>
      <c r="Z87" s="71" t="s">
        <v>1</v>
      </c>
      <c r="AA87" s="59">
        <v>3.26</v>
      </c>
      <c r="AB87" s="59">
        <v>0.37</v>
      </c>
      <c r="AC87" s="72" t="s">
        <v>35</v>
      </c>
      <c r="AD87" s="59"/>
      <c r="AE87" s="65" t="s">
        <v>72</v>
      </c>
      <c r="AF87" s="55">
        <v>3.23</v>
      </c>
      <c r="AG87" s="55">
        <v>0.37</v>
      </c>
      <c r="AH87" s="66" t="s">
        <v>35</v>
      </c>
    </row>
    <row r="88" spans="1:34" ht="23.25" x14ac:dyDescent="0.25">
      <c r="A88" s="54">
        <v>76</v>
      </c>
      <c r="C88" s="54" t="str">
        <f t="shared" si="1"/>
        <v>76</v>
      </c>
      <c r="D88" s="62" t="s">
        <v>104</v>
      </c>
      <c r="E88" s="62"/>
      <c r="F88" s="65" t="s">
        <v>27</v>
      </c>
      <c r="G88" s="55">
        <v>4.28</v>
      </c>
      <c r="H88" s="55">
        <v>1.28</v>
      </c>
      <c r="I88" s="66" t="s">
        <v>35</v>
      </c>
      <c r="J88" s="62"/>
      <c r="K88" s="65" t="s">
        <v>73</v>
      </c>
      <c r="L88" s="55" t="s">
        <v>35</v>
      </c>
      <c r="M88" s="55" t="s">
        <v>35</v>
      </c>
      <c r="N88" s="67" t="s">
        <v>36</v>
      </c>
      <c r="O88" s="62"/>
      <c r="P88" s="93"/>
      <c r="Q88" s="94"/>
      <c r="R88" s="94"/>
      <c r="S88" s="95"/>
      <c r="T88" s="62"/>
      <c r="U88" s="71" t="s">
        <v>2</v>
      </c>
      <c r="V88" s="59"/>
      <c r="W88" s="59"/>
      <c r="X88" s="72" t="s">
        <v>35</v>
      </c>
      <c r="Y88" s="59"/>
      <c r="Z88" s="71" t="s">
        <v>2</v>
      </c>
      <c r="AA88" s="59"/>
      <c r="AB88" s="59"/>
      <c r="AC88" s="72" t="s">
        <v>35</v>
      </c>
      <c r="AD88" s="59"/>
      <c r="AE88" s="65" t="s">
        <v>73</v>
      </c>
      <c r="AF88" s="55" t="s">
        <v>35</v>
      </c>
      <c r="AG88" s="55" t="s">
        <v>35</v>
      </c>
      <c r="AH88" s="67" t="s">
        <v>36</v>
      </c>
    </row>
    <row r="89" spans="1:34" ht="23.25" x14ac:dyDescent="0.25">
      <c r="A89" s="54">
        <v>77</v>
      </c>
      <c r="C89" s="54" t="str">
        <f t="shared" si="1"/>
        <v>77</v>
      </c>
      <c r="D89" s="62" t="s">
        <v>104</v>
      </c>
      <c r="E89" s="62"/>
      <c r="F89" s="65" t="s">
        <v>27</v>
      </c>
      <c r="G89" s="55">
        <v>4.28</v>
      </c>
      <c r="H89" s="55">
        <v>0.99</v>
      </c>
      <c r="I89" s="66" t="s">
        <v>35</v>
      </c>
      <c r="J89" s="62"/>
      <c r="K89" s="65" t="s">
        <v>73</v>
      </c>
      <c r="L89" s="55" t="s">
        <v>35</v>
      </c>
      <c r="M89" s="55" t="s">
        <v>35</v>
      </c>
      <c r="N89" s="67" t="s">
        <v>37</v>
      </c>
      <c r="O89" s="62"/>
      <c r="P89" s="93"/>
      <c r="Q89" s="94"/>
      <c r="R89" s="94"/>
      <c r="S89" s="95"/>
      <c r="T89" s="62"/>
      <c r="U89" s="71" t="s">
        <v>2</v>
      </c>
      <c r="V89" s="59"/>
      <c r="W89" s="59"/>
      <c r="X89" s="72" t="s">
        <v>35</v>
      </c>
      <c r="Y89" s="59"/>
      <c r="Z89" s="71" t="s">
        <v>2</v>
      </c>
      <c r="AA89" s="59"/>
      <c r="AB89" s="59"/>
      <c r="AC89" s="72" t="s">
        <v>35</v>
      </c>
      <c r="AD89" s="59"/>
      <c r="AE89" s="65" t="s">
        <v>73</v>
      </c>
      <c r="AF89" s="55" t="s">
        <v>35</v>
      </c>
      <c r="AG89" s="55" t="s">
        <v>35</v>
      </c>
      <c r="AH89" s="67" t="s">
        <v>37</v>
      </c>
    </row>
    <row r="90" spans="1:34" ht="23.25" x14ac:dyDescent="0.25">
      <c r="A90" s="54">
        <v>78</v>
      </c>
      <c r="B90" s="76"/>
      <c r="C90" s="54" t="str">
        <f t="shared" si="1"/>
        <v>78</v>
      </c>
      <c r="D90" s="62" t="s">
        <v>104</v>
      </c>
      <c r="E90" s="62"/>
      <c r="F90" s="65" t="s">
        <v>27</v>
      </c>
      <c r="G90" s="55">
        <v>4.28</v>
      </c>
      <c r="H90" s="55">
        <v>0.89</v>
      </c>
      <c r="I90" s="66" t="s">
        <v>35</v>
      </c>
      <c r="J90" s="62"/>
      <c r="K90" s="65" t="s">
        <v>73</v>
      </c>
      <c r="L90" s="55" t="s">
        <v>35</v>
      </c>
      <c r="M90" s="55" t="s">
        <v>35</v>
      </c>
      <c r="N90" s="67" t="s">
        <v>38</v>
      </c>
      <c r="O90" s="62"/>
      <c r="P90" s="65" t="s">
        <v>73</v>
      </c>
      <c r="Q90" s="55" t="s">
        <v>35</v>
      </c>
      <c r="R90" s="55" t="s">
        <v>35</v>
      </c>
      <c r="S90" s="67" t="s">
        <v>38</v>
      </c>
      <c r="T90" s="62"/>
      <c r="U90" s="71" t="s">
        <v>2</v>
      </c>
      <c r="V90" s="59"/>
      <c r="W90" s="59"/>
      <c r="X90" s="72" t="s">
        <v>35</v>
      </c>
      <c r="Y90" s="59"/>
      <c r="Z90" s="71" t="s">
        <v>2</v>
      </c>
      <c r="AA90" s="59"/>
      <c r="AB90" s="59"/>
      <c r="AC90" s="72" t="s">
        <v>35</v>
      </c>
      <c r="AD90" s="59"/>
      <c r="AE90" s="65" t="s">
        <v>73</v>
      </c>
      <c r="AF90" s="55" t="s">
        <v>35</v>
      </c>
      <c r="AG90" s="55" t="s">
        <v>35</v>
      </c>
      <c r="AH90" s="67" t="s">
        <v>38</v>
      </c>
    </row>
    <row r="91" spans="1:34" x14ac:dyDescent="0.25">
      <c r="A91" s="54">
        <v>78</v>
      </c>
      <c r="B91" s="76" t="s">
        <v>134</v>
      </c>
      <c r="C91" s="54" t="str">
        <f t="shared" si="1"/>
        <v>78A</v>
      </c>
      <c r="D91" s="62"/>
      <c r="E91" s="62"/>
      <c r="F91" s="96" t="s">
        <v>31</v>
      </c>
      <c r="G91" s="97"/>
      <c r="H91" s="97"/>
      <c r="I91" s="98"/>
      <c r="J91" s="62"/>
      <c r="K91" s="96" t="s">
        <v>31</v>
      </c>
      <c r="L91" s="97"/>
      <c r="M91" s="97"/>
      <c r="N91" s="98"/>
      <c r="O91" s="62"/>
      <c r="P91" s="93"/>
      <c r="Q91" s="94"/>
      <c r="R91" s="94"/>
      <c r="S91" s="95"/>
      <c r="T91" s="62"/>
      <c r="U91" s="93"/>
      <c r="V91" s="94"/>
      <c r="W91" s="94"/>
      <c r="X91" s="95"/>
      <c r="Y91" s="59"/>
      <c r="Z91" s="71" t="s">
        <v>221</v>
      </c>
      <c r="AA91" s="59"/>
      <c r="AB91" s="59"/>
      <c r="AC91" s="72"/>
      <c r="AD91" s="59"/>
      <c r="AE91" s="93"/>
      <c r="AF91" s="94"/>
      <c r="AG91" s="94"/>
      <c r="AH91" s="95"/>
    </row>
    <row r="92" spans="1:34" ht="23.25" x14ac:dyDescent="0.25">
      <c r="A92" s="54">
        <v>79</v>
      </c>
      <c r="C92" s="54" t="str">
        <f t="shared" si="1"/>
        <v>79</v>
      </c>
      <c r="D92" s="62" t="s">
        <v>104</v>
      </c>
      <c r="E92" s="62"/>
      <c r="F92" s="65" t="s">
        <v>27</v>
      </c>
      <c r="G92" s="55">
        <v>3.23</v>
      </c>
      <c r="H92" s="55">
        <v>0.69</v>
      </c>
      <c r="I92" s="66" t="s">
        <v>35</v>
      </c>
      <c r="J92" s="62"/>
      <c r="K92" s="65" t="s">
        <v>73</v>
      </c>
      <c r="L92" s="55" t="s">
        <v>35</v>
      </c>
      <c r="M92" s="55" t="s">
        <v>35</v>
      </c>
      <c r="N92" s="67" t="s">
        <v>39</v>
      </c>
      <c r="O92" s="62"/>
      <c r="P92" s="65" t="s">
        <v>73</v>
      </c>
      <c r="Q92" s="55" t="s">
        <v>35</v>
      </c>
      <c r="R92" s="55" t="s">
        <v>21</v>
      </c>
      <c r="S92" s="67" t="s">
        <v>39</v>
      </c>
      <c r="T92" s="62"/>
      <c r="U92" s="71" t="s">
        <v>2</v>
      </c>
      <c r="V92" s="59"/>
      <c r="W92" s="59"/>
      <c r="X92" s="72" t="s">
        <v>35</v>
      </c>
      <c r="Y92" s="59"/>
      <c r="Z92" s="71" t="s">
        <v>2</v>
      </c>
      <c r="AA92" s="59"/>
      <c r="AB92" s="59"/>
      <c r="AC92" s="72" t="s">
        <v>35</v>
      </c>
      <c r="AD92" s="59"/>
      <c r="AE92" s="65" t="s">
        <v>73</v>
      </c>
      <c r="AF92" s="55" t="s">
        <v>35</v>
      </c>
      <c r="AG92" s="55" t="s">
        <v>35</v>
      </c>
      <c r="AH92" s="67" t="s">
        <v>39</v>
      </c>
    </row>
    <row r="93" spans="1:34" x14ac:dyDescent="0.25">
      <c r="A93" s="54">
        <v>79</v>
      </c>
      <c r="B93" s="76" t="s">
        <v>134</v>
      </c>
      <c r="C93" s="54" t="str">
        <f t="shared" si="1"/>
        <v>79A</v>
      </c>
      <c r="D93" s="62"/>
      <c r="E93" s="62"/>
      <c r="F93" s="96" t="s">
        <v>31</v>
      </c>
      <c r="G93" s="97"/>
      <c r="H93" s="97"/>
      <c r="I93" s="98"/>
      <c r="J93" s="62"/>
      <c r="K93" s="96" t="s">
        <v>31</v>
      </c>
      <c r="L93" s="97"/>
      <c r="M93" s="97"/>
      <c r="N93" s="98"/>
      <c r="O93" s="62"/>
      <c r="P93" s="93"/>
      <c r="Q93" s="94"/>
      <c r="R93" s="94"/>
      <c r="S93" s="95"/>
      <c r="T93" s="62"/>
      <c r="U93" s="93"/>
      <c r="V93" s="94"/>
      <c r="W93" s="94"/>
      <c r="X93" s="95"/>
      <c r="Y93" s="59"/>
      <c r="Z93" s="71" t="s">
        <v>221</v>
      </c>
      <c r="AA93" s="59"/>
      <c r="AB93" s="59"/>
      <c r="AC93" s="72"/>
      <c r="AD93" s="59"/>
      <c r="AE93" s="93"/>
      <c r="AF93" s="94"/>
      <c r="AG93" s="94"/>
      <c r="AH93" s="95"/>
    </row>
    <row r="94" spans="1:34" x14ac:dyDescent="0.25">
      <c r="A94" s="54">
        <v>80</v>
      </c>
      <c r="C94" s="54" t="str">
        <f t="shared" si="1"/>
        <v>80</v>
      </c>
      <c r="D94" s="62" t="s">
        <v>102</v>
      </c>
      <c r="E94" s="62"/>
      <c r="F94" s="65" t="s">
        <v>102</v>
      </c>
      <c r="G94" s="55">
        <v>5.76</v>
      </c>
      <c r="H94" s="55">
        <v>2.54</v>
      </c>
      <c r="I94" s="66" t="s">
        <v>35</v>
      </c>
      <c r="J94" s="62"/>
      <c r="K94" s="65" t="s">
        <v>41</v>
      </c>
      <c r="L94" s="55" t="s">
        <v>35</v>
      </c>
      <c r="M94" s="55" t="s">
        <v>35</v>
      </c>
      <c r="N94" s="66" t="s">
        <v>40</v>
      </c>
      <c r="O94" s="62"/>
      <c r="P94" s="93"/>
      <c r="Q94" s="94"/>
      <c r="R94" s="94"/>
      <c r="S94" s="95"/>
      <c r="T94" s="62"/>
      <c r="U94" s="71" t="s">
        <v>3</v>
      </c>
      <c r="V94" s="59"/>
      <c r="W94" s="59"/>
      <c r="X94" s="72" t="s">
        <v>35</v>
      </c>
      <c r="Y94" s="59"/>
      <c r="Z94" s="71" t="s">
        <v>3</v>
      </c>
      <c r="AA94" s="59"/>
      <c r="AB94" s="59"/>
      <c r="AC94" s="72" t="s">
        <v>35</v>
      </c>
      <c r="AD94" s="59"/>
      <c r="AE94" s="65" t="s">
        <v>41</v>
      </c>
      <c r="AF94" s="55" t="s">
        <v>35</v>
      </c>
      <c r="AG94" s="55" t="s">
        <v>35</v>
      </c>
      <c r="AH94" s="66" t="s">
        <v>40</v>
      </c>
    </row>
    <row r="95" spans="1:34" x14ac:dyDescent="0.25">
      <c r="A95" s="54">
        <v>81</v>
      </c>
      <c r="C95" s="54" t="str">
        <f t="shared" si="1"/>
        <v>81</v>
      </c>
      <c r="D95" s="62" t="s">
        <v>102</v>
      </c>
      <c r="E95" s="62"/>
      <c r="F95" s="65" t="s">
        <v>102</v>
      </c>
      <c r="G95" s="55">
        <v>5.76</v>
      </c>
      <c r="H95" s="55">
        <v>2.0299999999999998</v>
      </c>
      <c r="I95" s="66" t="s">
        <v>35</v>
      </c>
      <c r="J95" s="62"/>
      <c r="K95" s="65" t="s">
        <v>41</v>
      </c>
      <c r="L95" s="55" t="s">
        <v>35</v>
      </c>
      <c r="M95" s="55" t="s">
        <v>35</v>
      </c>
      <c r="N95" s="66" t="s">
        <v>42</v>
      </c>
      <c r="O95" s="62"/>
      <c r="P95" s="93"/>
      <c r="Q95" s="94"/>
      <c r="R95" s="94"/>
      <c r="S95" s="95"/>
      <c r="T95" s="62"/>
      <c r="U95" s="71" t="s">
        <v>3</v>
      </c>
      <c r="V95" s="59"/>
      <c r="W95" s="59"/>
      <c r="X95" s="72" t="s">
        <v>35</v>
      </c>
      <c r="Y95" s="59"/>
      <c r="Z95" s="71" t="s">
        <v>3</v>
      </c>
      <c r="AA95" s="59"/>
      <c r="AB95" s="59"/>
      <c r="AC95" s="72" t="s">
        <v>35</v>
      </c>
      <c r="AD95" s="59"/>
      <c r="AE95" s="65" t="s">
        <v>41</v>
      </c>
      <c r="AF95" s="55" t="s">
        <v>35</v>
      </c>
      <c r="AG95" s="55" t="s">
        <v>35</v>
      </c>
      <c r="AH95" s="66" t="s">
        <v>42</v>
      </c>
    </row>
    <row r="96" spans="1:34" x14ac:dyDescent="0.25">
      <c r="A96" s="54">
        <v>82</v>
      </c>
      <c r="C96" s="54" t="str">
        <f t="shared" si="1"/>
        <v>82</v>
      </c>
      <c r="D96" s="62" t="s">
        <v>102</v>
      </c>
      <c r="E96" s="62"/>
      <c r="F96" s="65" t="s">
        <v>102</v>
      </c>
      <c r="G96" s="55">
        <v>5.76</v>
      </c>
      <c r="H96" s="55">
        <v>0.98</v>
      </c>
      <c r="I96" s="66" t="s">
        <v>35</v>
      </c>
      <c r="J96" s="62"/>
      <c r="K96" s="65" t="s">
        <v>41</v>
      </c>
      <c r="L96" s="55" t="s">
        <v>35</v>
      </c>
      <c r="M96" s="55" t="s">
        <v>35</v>
      </c>
      <c r="N96" s="66" t="s">
        <v>43</v>
      </c>
      <c r="O96" s="62"/>
      <c r="P96" s="65" t="s">
        <v>41</v>
      </c>
      <c r="Q96" s="55" t="s">
        <v>35</v>
      </c>
      <c r="R96" s="55" t="s">
        <v>35</v>
      </c>
      <c r="S96" s="66" t="s">
        <v>43</v>
      </c>
      <c r="T96" s="62"/>
      <c r="U96" s="71" t="s">
        <v>3</v>
      </c>
      <c r="V96" s="59"/>
      <c r="W96" s="59"/>
      <c r="X96" s="72" t="s">
        <v>35</v>
      </c>
      <c r="Y96" s="59"/>
      <c r="Z96" s="71" t="s">
        <v>3</v>
      </c>
      <c r="AA96" s="59"/>
      <c r="AB96" s="59"/>
      <c r="AC96" s="72" t="s">
        <v>35</v>
      </c>
      <c r="AD96" s="59"/>
      <c r="AE96" s="65" t="s">
        <v>41</v>
      </c>
      <c r="AF96" s="55" t="s">
        <v>35</v>
      </c>
      <c r="AG96" s="55" t="s">
        <v>35</v>
      </c>
      <c r="AH96" s="66" t="s">
        <v>43</v>
      </c>
    </row>
    <row r="97" spans="1:34" x14ac:dyDescent="0.25">
      <c r="A97" s="54">
        <v>82</v>
      </c>
      <c r="B97" s="76" t="s">
        <v>134</v>
      </c>
      <c r="C97" s="54" t="str">
        <f t="shared" si="1"/>
        <v>82A</v>
      </c>
      <c r="D97" s="62"/>
      <c r="E97" s="62"/>
      <c r="F97" s="96"/>
      <c r="G97" s="97"/>
      <c r="H97" s="97"/>
      <c r="I97" s="98"/>
      <c r="J97" s="62"/>
      <c r="K97" s="96"/>
      <c r="L97" s="97"/>
      <c r="M97" s="97"/>
      <c r="N97" s="98"/>
      <c r="O97" s="62"/>
      <c r="P97" s="93"/>
      <c r="Q97" s="94"/>
      <c r="R97" s="94"/>
      <c r="S97" s="95"/>
      <c r="T97" s="62"/>
      <c r="U97" s="109"/>
      <c r="V97" s="110"/>
      <c r="W97" s="110"/>
      <c r="X97" s="111"/>
      <c r="Y97" s="59"/>
      <c r="Z97" s="109"/>
      <c r="AA97" s="110"/>
      <c r="AB97" s="110"/>
      <c r="AC97" s="111"/>
      <c r="AD97" s="59"/>
      <c r="AE97" s="96"/>
      <c r="AF97" s="97"/>
      <c r="AG97" s="97"/>
      <c r="AH97" s="98"/>
    </row>
    <row r="98" spans="1:34" x14ac:dyDescent="0.25">
      <c r="A98" s="54">
        <v>83</v>
      </c>
      <c r="C98" s="54" t="str">
        <f t="shared" si="1"/>
        <v>83</v>
      </c>
      <c r="D98" s="62" t="s">
        <v>102</v>
      </c>
      <c r="E98" s="62"/>
      <c r="F98" s="65" t="s">
        <v>74</v>
      </c>
      <c r="G98" s="55">
        <v>5.76</v>
      </c>
      <c r="H98" s="55">
        <v>0.84</v>
      </c>
      <c r="I98" s="66" t="s">
        <v>35</v>
      </c>
      <c r="J98" s="62"/>
      <c r="K98" s="65" t="s">
        <v>44</v>
      </c>
      <c r="L98" s="55" t="s">
        <v>35</v>
      </c>
      <c r="M98" s="55" t="s">
        <v>35</v>
      </c>
      <c r="N98" s="67" t="s">
        <v>45</v>
      </c>
      <c r="O98" s="62"/>
      <c r="P98" s="93"/>
      <c r="Q98" s="94"/>
      <c r="R98" s="94"/>
      <c r="S98" s="95"/>
      <c r="T98" s="62"/>
      <c r="U98" s="71" t="s">
        <v>4</v>
      </c>
      <c r="V98" s="59"/>
      <c r="W98" s="59"/>
      <c r="X98" s="72" t="s">
        <v>35</v>
      </c>
      <c r="Y98" s="59"/>
      <c r="Z98" s="71" t="s">
        <v>4</v>
      </c>
      <c r="AA98" s="59"/>
      <c r="AB98" s="59"/>
      <c r="AC98" s="72" t="s">
        <v>35</v>
      </c>
      <c r="AD98" s="59"/>
      <c r="AE98" s="65" t="s">
        <v>44</v>
      </c>
      <c r="AF98" s="55" t="s">
        <v>35</v>
      </c>
      <c r="AG98" s="55" t="s">
        <v>35</v>
      </c>
      <c r="AH98" s="67" t="s">
        <v>45</v>
      </c>
    </row>
    <row r="99" spans="1:34" x14ac:dyDescent="0.25">
      <c r="A99" s="54">
        <v>83</v>
      </c>
      <c r="B99" s="76" t="s">
        <v>134</v>
      </c>
      <c r="C99" s="54" t="str">
        <f t="shared" si="1"/>
        <v>83A</v>
      </c>
      <c r="D99" s="62"/>
      <c r="E99" s="62"/>
      <c r="F99" s="96"/>
      <c r="G99" s="97"/>
      <c r="H99" s="97"/>
      <c r="I99" s="98"/>
      <c r="J99" s="62"/>
      <c r="K99" s="96"/>
      <c r="L99" s="97"/>
      <c r="M99" s="97"/>
      <c r="N99" s="98"/>
      <c r="O99" s="62"/>
      <c r="P99" s="93"/>
      <c r="Q99" s="94"/>
      <c r="R99" s="94"/>
      <c r="S99" s="95"/>
      <c r="T99" s="62"/>
      <c r="U99" s="109"/>
      <c r="V99" s="110"/>
      <c r="W99" s="110"/>
      <c r="X99" s="111"/>
      <c r="Y99" s="59"/>
      <c r="Z99" s="109"/>
      <c r="AA99" s="110"/>
      <c r="AB99" s="110"/>
      <c r="AC99" s="111"/>
      <c r="AD99" s="59"/>
      <c r="AE99" s="96"/>
      <c r="AF99" s="97"/>
      <c r="AG99" s="97"/>
      <c r="AH99" s="98"/>
    </row>
    <row r="100" spans="1:34" x14ac:dyDescent="0.25">
      <c r="A100" s="54">
        <v>84</v>
      </c>
      <c r="C100" s="54" t="str">
        <f t="shared" si="1"/>
        <v>84</v>
      </c>
      <c r="D100" s="62" t="s">
        <v>103</v>
      </c>
      <c r="E100" s="62"/>
      <c r="F100" s="65" t="s">
        <v>103</v>
      </c>
      <c r="G100" s="55">
        <v>5.76</v>
      </c>
      <c r="H100" s="55">
        <v>3.53</v>
      </c>
      <c r="I100" s="66" t="s">
        <v>35</v>
      </c>
      <c r="J100" s="62"/>
      <c r="K100" s="96"/>
      <c r="L100" s="97"/>
      <c r="M100" s="97"/>
      <c r="N100" s="98"/>
      <c r="O100" s="62"/>
      <c r="P100" s="65" t="s">
        <v>52</v>
      </c>
      <c r="Q100" s="55" t="s">
        <v>35</v>
      </c>
      <c r="R100" s="55" t="s">
        <v>35</v>
      </c>
      <c r="S100" s="67" t="s">
        <v>42</v>
      </c>
      <c r="T100" s="62"/>
      <c r="U100" s="109"/>
      <c r="V100" s="110"/>
      <c r="W100" s="110"/>
      <c r="X100" s="111"/>
      <c r="Y100" s="59"/>
      <c r="Z100" s="109"/>
      <c r="AA100" s="110"/>
      <c r="AB100" s="110"/>
      <c r="AC100" s="111"/>
      <c r="AD100" s="59"/>
      <c r="AE100" s="96"/>
      <c r="AF100" s="97"/>
      <c r="AG100" s="97"/>
      <c r="AH100" s="98"/>
    </row>
    <row r="101" spans="1:34" x14ac:dyDescent="0.25">
      <c r="A101" s="54">
        <v>85</v>
      </c>
      <c r="B101" s="77"/>
      <c r="C101" s="54" t="str">
        <f t="shared" si="1"/>
        <v>85</v>
      </c>
      <c r="D101" s="62" t="s">
        <v>103</v>
      </c>
      <c r="E101" s="62"/>
      <c r="F101" s="65" t="s">
        <v>103</v>
      </c>
      <c r="G101" s="55">
        <v>5.76</v>
      </c>
      <c r="H101" s="55">
        <v>2.68</v>
      </c>
      <c r="I101" s="66" t="s">
        <v>35</v>
      </c>
      <c r="J101" s="62"/>
      <c r="K101" s="96"/>
      <c r="L101" s="97"/>
      <c r="M101" s="97"/>
      <c r="N101" s="98"/>
      <c r="O101" s="62"/>
      <c r="P101" s="65" t="s">
        <v>51</v>
      </c>
      <c r="Q101" s="55" t="s">
        <v>35</v>
      </c>
      <c r="R101" s="55" t="s">
        <v>35</v>
      </c>
      <c r="S101" s="66" t="s">
        <v>40</v>
      </c>
      <c r="T101" s="62"/>
      <c r="U101" s="109"/>
      <c r="V101" s="110"/>
      <c r="W101" s="110"/>
      <c r="X101" s="111"/>
      <c r="Y101" s="59"/>
      <c r="Z101" s="109"/>
      <c r="AA101" s="110"/>
      <c r="AB101" s="110"/>
      <c r="AC101" s="111"/>
      <c r="AD101" s="59"/>
      <c r="AE101" s="96"/>
      <c r="AF101" s="97"/>
      <c r="AG101" s="97"/>
      <c r="AH101" s="98"/>
    </row>
    <row r="102" spans="1:34" x14ac:dyDescent="0.25">
      <c r="A102" s="54">
        <v>86</v>
      </c>
      <c r="C102" s="54" t="str">
        <f t="shared" si="1"/>
        <v>86</v>
      </c>
      <c r="D102" s="62" t="s">
        <v>103</v>
      </c>
      <c r="E102" s="62"/>
      <c r="F102" s="65" t="s">
        <v>103</v>
      </c>
      <c r="G102" s="55">
        <v>5.76</v>
      </c>
      <c r="H102" s="55">
        <v>2.4500000000000002</v>
      </c>
      <c r="I102" s="66" t="s">
        <v>35</v>
      </c>
      <c r="J102" s="62"/>
      <c r="K102" s="96"/>
      <c r="L102" s="97"/>
      <c r="M102" s="97"/>
      <c r="N102" s="98"/>
      <c r="O102" s="62"/>
      <c r="P102" s="65" t="s">
        <v>51</v>
      </c>
      <c r="Q102" s="55" t="s">
        <v>35</v>
      </c>
      <c r="R102" s="55" t="s">
        <v>35</v>
      </c>
      <c r="S102" s="66" t="s">
        <v>43</v>
      </c>
      <c r="T102" s="62"/>
      <c r="U102" s="109"/>
      <c r="V102" s="110"/>
      <c r="W102" s="110"/>
      <c r="X102" s="111"/>
      <c r="Y102" s="59"/>
      <c r="Z102" s="109"/>
      <c r="AA102" s="110"/>
      <c r="AB102" s="110"/>
      <c r="AC102" s="111"/>
      <c r="AD102" s="59"/>
      <c r="AE102" s="96"/>
      <c r="AF102" s="97"/>
      <c r="AG102" s="97"/>
      <c r="AH102" s="98"/>
    </row>
    <row r="103" spans="1:34" x14ac:dyDescent="0.25">
      <c r="A103" s="54">
        <v>87</v>
      </c>
      <c r="B103" s="76"/>
      <c r="C103" s="54" t="str">
        <f t="shared" si="1"/>
        <v>87</v>
      </c>
      <c r="D103" s="62" t="s">
        <v>200</v>
      </c>
      <c r="E103" s="62"/>
      <c r="F103" s="65" t="s">
        <v>200</v>
      </c>
      <c r="G103" s="55">
        <v>9.5299999999999994</v>
      </c>
      <c r="H103" s="55">
        <v>7.32</v>
      </c>
      <c r="I103" s="66" t="s">
        <v>35</v>
      </c>
      <c r="J103" s="62"/>
      <c r="K103" s="65" t="s">
        <v>75</v>
      </c>
      <c r="L103" s="55" t="s">
        <v>35</v>
      </c>
      <c r="M103" s="55" t="s">
        <v>35</v>
      </c>
      <c r="N103" s="66" t="s">
        <v>35</v>
      </c>
      <c r="O103" s="62"/>
      <c r="P103" s="65" t="s">
        <v>75</v>
      </c>
      <c r="Q103" s="55" t="s">
        <v>35</v>
      </c>
      <c r="R103" s="55" t="s">
        <v>35</v>
      </c>
      <c r="S103" s="66" t="s">
        <v>35</v>
      </c>
      <c r="T103" s="62"/>
      <c r="U103" s="71" t="s">
        <v>5</v>
      </c>
      <c r="V103" s="59"/>
      <c r="W103" s="59"/>
      <c r="X103" s="72" t="s">
        <v>35</v>
      </c>
      <c r="Y103" s="59"/>
      <c r="Z103" s="71" t="s">
        <v>5</v>
      </c>
      <c r="AA103" s="59"/>
      <c r="AB103" s="59"/>
      <c r="AC103" s="72" t="s">
        <v>35</v>
      </c>
      <c r="AD103" s="59"/>
      <c r="AE103" s="65" t="s">
        <v>75</v>
      </c>
      <c r="AF103" s="55" t="s">
        <v>35</v>
      </c>
      <c r="AG103" s="55" t="s">
        <v>35</v>
      </c>
      <c r="AH103" s="66" t="s">
        <v>35</v>
      </c>
    </row>
    <row r="104" spans="1:34" x14ac:dyDescent="0.25">
      <c r="A104" s="54">
        <v>88</v>
      </c>
      <c r="C104" s="54" t="str">
        <f t="shared" si="1"/>
        <v>88</v>
      </c>
      <c r="D104" s="62" t="s">
        <v>198</v>
      </c>
      <c r="E104" s="62"/>
      <c r="F104" s="65" t="s">
        <v>198</v>
      </c>
      <c r="G104" s="55">
        <v>3.23</v>
      </c>
      <c r="H104" s="55" t="s">
        <v>35</v>
      </c>
      <c r="I104" s="66" t="s">
        <v>35</v>
      </c>
      <c r="J104" s="62"/>
      <c r="K104" s="65" t="s">
        <v>76</v>
      </c>
      <c r="L104" s="55" t="s">
        <v>35</v>
      </c>
      <c r="M104" s="55" t="s">
        <v>35</v>
      </c>
      <c r="N104" s="66" t="s">
        <v>46</v>
      </c>
      <c r="O104" s="62"/>
      <c r="P104" s="65" t="s">
        <v>76</v>
      </c>
      <c r="Q104" s="55" t="s">
        <v>35</v>
      </c>
      <c r="R104" s="55" t="s">
        <v>35</v>
      </c>
      <c r="S104" s="66" t="s">
        <v>46</v>
      </c>
      <c r="T104" s="62"/>
      <c r="U104" s="71" t="s">
        <v>6</v>
      </c>
      <c r="V104" s="59"/>
      <c r="W104" s="59" t="s">
        <v>35</v>
      </c>
      <c r="X104" s="72" t="s">
        <v>35</v>
      </c>
      <c r="Y104" s="59"/>
      <c r="Z104" s="71" t="s">
        <v>6</v>
      </c>
      <c r="AA104" s="59"/>
      <c r="AB104" s="59" t="s">
        <v>35</v>
      </c>
      <c r="AC104" s="72" t="s">
        <v>35</v>
      </c>
      <c r="AD104" s="59"/>
      <c r="AE104" s="65" t="s">
        <v>76</v>
      </c>
      <c r="AF104" s="55" t="s">
        <v>35</v>
      </c>
      <c r="AG104" s="55" t="s">
        <v>35</v>
      </c>
      <c r="AH104" s="66" t="s">
        <v>46</v>
      </c>
    </row>
    <row r="105" spans="1:34" x14ac:dyDescent="0.25">
      <c r="A105" s="54">
        <v>88</v>
      </c>
      <c r="B105" s="76" t="s">
        <v>134</v>
      </c>
      <c r="C105" s="54" t="str">
        <f t="shared" si="1"/>
        <v>88A</v>
      </c>
      <c r="D105" s="62"/>
      <c r="E105" s="62"/>
      <c r="F105" s="96"/>
      <c r="G105" s="97"/>
      <c r="H105" s="97"/>
      <c r="I105" s="98"/>
      <c r="J105" s="62"/>
      <c r="K105" s="96"/>
      <c r="L105" s="97"/>
      <c r="M105" s="97"/>
      <c r="N105" s="98"/>
      <c r="O105" s="62"/>
      <c r="P105" s="96"/>
      <c r="Q105" s="97"/>
      <c r="R105" s="97"/>
      <c r="S105" s="98"/>
      <c r="T105" s="62"/>
      <c r="U105" s="109"/>
      <c r="V105" s="110"/>
      <c r="W105" s="110"/>
      <c r="X105" s="111"/>
      <c r="Y105" s="59"/>
      <c r="Z105" s="109"/>
      <c r="AA105" s="110"/>
      <c r="AB105" s="110"/>
      <c r="AC105" s="111"/>
      <c r="AD105" s="59"/>
      <c r="AE105" s="96"/>
      <c r="AF105" s="97"/>
      <c r="AG105" s="97"/>
      <c r="AH105" s="98"/>
    </row>
    <row r="106" spans="1:34" x14ac:dyDescent="0.25">
      <c r="A106" s="54">
        <v>89</v>
      </c>
      <c r="B106" s="76"/>
      <c r="C106" s="54" t="str">
        <f t="shared" si="1"/>
        <v>89</v>
      </c>
      <c r="D106" s="62" t="s">
        <v>199</v>
      </c>
      <c r="E106" s="62"/>
      <c r="F106" s="65" t="s">
        <v>199</v>
      </c>
      <c r="G106" s="55" t="s">
        <v>35</v>
      </c>
      <c r="H106" s="55" t="s">
        <v>35</v>
      </c>
      <c r="I106" s="66" t="s">
        <v>35</v>
      </c>
      <c r="J106" s="62"/>
      <c r="K106" s="65" t="s">
        <v>76</v>
      </c>
      <c r="L106" s="55" t="s">
        <v>35</v>
      </c>
      <c r="M106" s="55" t="s">
        <v>35</v>
      </c>
      <c r="N106" s="66" t="s">
        <v>47</v>
      </c>
      <c r="O106" s="62"/>
      <c r="P106" s="65" t="s">
        <v>76</v>
      </c>
      <c r="Q106" s="55" t="s">
        <v>35</v>
      </c>
      <c r="R106" s="55" t="s">
        <v>35</v>
      </c>
      <c r="S106" s="66" t="s">
        <v>47</v>
      </c>
      <c r="T106" s="62"/>
      <c r="U106" s="71" t="s">
        <v>6</v>
      </c>
      <c r="V106" s="59" t="s">
        <v>35</v>
      </c>
      <c r="W106" s="59" t="s">
        <v>35</v>
      </c>
      <c r="X106" s="72" t="s">
        <v>35</v>
      </c>
      <c r="Y106" s="59"/>
      <c r="Z106" s="71" t="s">
        <v>6</v>
      </c>
      <c r="AA106" s="59" t="s">
        <v>35</v>
      </c>
      <c r="AB106" s="59" t="s">
        <v>35</v>
      </c>
      <c r="AC106" s="72" t="s">
        <v>35</v>
      </c>
      <c r="AD106" s="59"/>
      <c r="AE106" s="65" t="s">
        <v>76</v>
      </c>
      <c r="AF106" s="55" t="s">
        <v>35</v>
      </c>
      <c r="AG106" s="55" t="s">
        <v>35</v>
      </c>
      <c r="AH106" s="66" t="s">
        <v>47</v>
      </c>
    </row>
    <row r="107" spans="1:34" x14ac:dyDescent="0.25">
      <c r="A107" s="54">
        <v>90</v>
      </c>
      <c r="C107" s="54" t="str">
        <f t="shared" si="1"/>
        <v>90</v>
      </c>
      <c r="D107" s="62" t="s">
        <v>197</v>
      </c>
      <c r="E107" s="62"/>
      <c r="F107" s="65" t="s">
        <v>197</v>
      </c>
      <c r="G107" s="55" t="s">
        <v>35</v>
      </c>
      <c r="H107" s="55" t="s">
        <v>35</v>
      </c>
      <c r="I107" s="66" t="s">
        <v>35</v>
      </c>
      <c r="J107" s="62"/>
      <c r="K107" s="65" t="s">
        <v>77</v>
      </c>
      <c r="L107" s="55" t="s">
        <v>35</v>
      </c>
      <c r="M107" s="55" t="s">
        <v>35</v>
      </c>
      <c r="N107" s="66" t="s">
        <v>35</v>
      </c>
      <c r="O107" s="62"/>
      <c r="P107" s="65" t="s">
        <v>77</v>
      </c>
      <c r="Q107" s="55" t="s">
        <v>35</v>
      </c>
      <c r="R107" s="55" t="s">
        <v>35</v>
      </c>
      <c r="S107" s="66" t="s">
        <v>35</v>
      </c>
      <c r="T107" s="62"/>
      <c r="U107" s="71" t="s">
        <v>7</v>
      </c>
      <c r="V107" s="59" t="s">
        <v>35</v>
      </c>
      <c r="W107" s="59" t="s">
        <v>35</v>
      </c>
      <c r="X107" s="72" t="s">
        <v>35</v>
      </c>
      <c r="Y107" s="59"/>
      <c r="Z107" s="71" t="s">
        <v>7</v>
      </c>
      <c r="AA107" s="59" t="s">
        <v>35</v>
      </c>
      <c r="AB107" s="59" t="s">
        <v>35</v>
      </c>
      <c r="AC107" s="72" t="s">
        <v>35</v>
      </c>
      <c r="AD107" s="59"/>
      <c r="AE107" s="65" t="s">
        <v>77</v>
      </c>
      <c r="AF107" s="55" t="s">
        <v>35</v>
      </c>
      <c r="AG107" s="55" t="s">
        <v>35</v>
      </c>
      <c r="AH107" s="66" t="s">
        <v>35</v>
      </c>
    </row>
    <row r="108" spans="1:34" x14ac:dyDescent="0.25">
      <c r="A108" s="54">
        <v>90</v>
      </c>
      <c r="B108" s="76" t="s">
        <v>134</v>
      </c>
      <c r="C108" s="54" t="str">
        <f t="shared" si="1"/>
        <v>90A</v>
      </c>
      <c r="D108" s="62"/>
      <c r="E108" s="62"/>
      <c r="F108" s="96"/>
      <c r="G108" s="97"/>
      <c r="H108" s="97"/>
      <c r="I108" s="98"/>
      <c r="J108" s="62"/>
      <c r="K108" s="96"/>
      <c r="L108" s="97"/>
      <c r="M108" s="97"/>
      <c r="N108" s="98"/>
      <c r="O108" s="62"/>
      <c r="P108" s="93"/>
      <c r="Q108" s="94"/>
      <c r="R108" s="94"/>
      <c r="S108" s="95"/>
      <c r="T108" s="62"/>
      <c r="U108" s="109"/>
      <c r="V108" s="110"/>
      <c r="W108" s="110"/>
      <c r="X108" s="111"/>
      <c r="Y108" s="59"/>
      <c r="Z108" s="109"/>
      <c r="AA108" s="110"/>
      <c r="AB108" s="110"/>
      <c r="AC108" s="111"/>
      <c r="AD108" s="59"/>
      <c r="AE108" s="96"/>
      <c r="AF108" s="97"/>
      <c r="AG108" s="97"/>
      <c r="AH108" s="98"/>
    </row>
    <row r="109" spans="1:34" x14ac:dyDescent="0.25">
      <c r="A109" s="54">
        <v>91</v>
      </c>
      <c r="C109" s="54" t="str">
        <f t="shared" si="1"/>
        <v>91</v>
      </c>
      <c r="D109" s="62" t="s">
        <v>91</v>
      </c>
      <c r="E109" s="62"/>
      <c r="F109" s="65" t="s">
        <v>91</v>
      </c>
      <c r="G109" s="55" t="s">
        <v>35</v>
      </c>
      <c r="H109" s="55" t="s">
        <v>35</v>
      </c>
      <c r="I109" s="66" t="s">
        <v>35</v>
      </c>
      <c r="J109" s="62"/>
      <c r="K109" s="96"/>
      <c r="L109" s="97"/>
      <c r="M109" s="97"/>
      <c r="N109" s="98"/>
      <c r="O109" s="62"/>
      <c r="P109" s="93"/>
      <c r="Q109" s="94"/>
      <c r="R109" s="94"/>
      <c r="S109" s="95"/>
      <c r="T109" s="62"/>
      <c r="U109" s="109"/>
      <c r="V109" s="110"/>
      <c r="W109" s="110"/>
      <c r="X109" s="111"/>
      <c r="Y109" s="59"/>
      <c r="Z109" s="109"/>
      <c r="AA109" s="110"/>
      <c r="AB109" s="110"/>
      <c r="AC109" s="111"/>
      <c r="AD109" s="59"/>
      <c r="AE109" s="96"/>
      <c r="AF109" s="97"/>
      <c r="AG109" s="97"/>
      <c r="AH109" s="98"/>
    </row>
    <row r="110" spans="1:34" x14ac:dyDescent="0.25">
      <c r="A110" s="54">
        <v>92</v>
      </c>
      <c r="C110" s="54" t="str">
        <f t="shared" si="1"/>
        <v>92</v>
      </c>
      <c r="D110" s="62" t="s">
        <v>96</v>
      </c>
      <c r="E110" s="62"/>
      <c r="F110" s="65" t="s">
        <v>28</v>
      </c>
      <c r="G110" s="55" t="s">
        <v>35</v>
      </c>
      <c r="H110" s="55" t="s">
        <v>35</v>
      </c>
      <c r="I110" s="66" t="s">
        <v>83</v>
      </c>
      <c r="J110" s="62"/>
      <c r="K110" s="65" t="s">
        <v>86</v>
      </c>
      <c r="L110" s="55">
        <v>5.61</v>
      </c>
      <c r="M110" s="55">
        <v>0.94</v>
      </c>
      <c r="N110" s="66" t="s">
        <v>83</v>
      </c>
      <c r="O110" s="62"/>
      <c r="P110" s="65" t="s">
        <v>86</v>
      </c>
      <c r="Q110" s="55">
        <v>5.61</v>
      </c>
      <c r="R110" s="55">
        <v>0.94</v>
      </c>
      <c r="S110" s="66" t="s">
        <v>83</v>
      </c>
      <c r="T110" s="62"/>
      <c r="U110" s="71" t="s">
        <v>8</v>
      </c>
      <c r="V110" s="59" t="s">
        <v>35</v>
      </c>
      <c r="W110" s="59" t="s">
        <v>35</v>
      </c>
      <c r="X110" s="72"/>
      <c r="Y110" s="59"/>
      <c r="Z110" s="71" t="s">
        <v>8</v>
      </c>
      <c r="AA110" s="59" t="s">
        <v>35</v>
      </c>
      <c r="AB110" s="59" t="s">
        <v>35</v>
      </c>
      <c r="AC110" s="72"/>
      <c r="AD110" s="59"/>
      <c r="AE110" s="65" t="s">
        <v>86</v>
      </c>
      <c r="AF110" s="55">
        <v>5.61</v>
      </c>
      <c r="AG110" s="55">
        <v>0.94</v>
      </c>
      <c r="AH110" s="66" t="s">
        <v>83</v>
      </c>
    </row>
    <row r="111" spans="1:34" x14ac:dyDescent="0.25">
      <c r="A111" s="54">
        <v>92</v>
      </c>
      <c r="B111" s="78" t="s">
        <v>0</v>
      </c>
      <c r="C111" s="54" t="str">
        <f t="shared" si="1"/>
        <v>92 new?</v>
      </c>
      <c r="D111" s="62"/>
      <c r="E111" s="62"/>
      <c r="F111" s="93"/>
      <c r="G111" s="94"/>
      <c r="H111" s="94"/>
      <c r="I111" s="95"/>
      <c r="J111" s="62"/>
      <c r="K111" s="93"/>
      <c r="L111" s="94"/>
      <c r="M111" s="94"/>
      <c r="N111" s="95"/>
      <c r="O111" s="62"/>
      <c r="P111" s="93"/>
      <c r="Q111" s="94"/>
      <c r="R111" s="94"/>
      <c r="S111" s="95"/>
      <c r="T111" s="62"/>
      <c r="U111" s="71" t="s">
        <v>9</v>
      </c>
      <c r="V111" s="59">
        <v>5.61</v>
      </c>
      <c r="W111" s="59">
        <v>0.94</v>
      </c>
      <c r="X111" s="72"/>
      <c r="Y111" s="59"/>
      <c r="Z111" s="71" t="s">
        <v>9</v>
      </c>
      <c r="AA111" s="59">
        <v>5.61</v>
      </c>
      <c r="AB111" s="59">
        <v>0.94</v>
      </c>
      <c r="AC111" s="72"/>
      <c r="AD111" s="59"/>
      <c r="AE111" s="65"/>
      <c r="AH111" s="66"/>
    </row>
    <row r="112" spans="1:34" x14ac:dyDescent="0.25">
      <c r="A112" s="54">
        <v>93</v>
      </c>
      <c r="C112" s="54" t="str">
        <f t="shared" si="1"/>
        <v>93</v>
      </c>
      <c r="D112" s="62" t="s">
        <v>97</v>
      </c>
      <c r="E112" s="62"/>
      <c r="F112" s="65" t="s">
        <v>28</v>
      </c>
      <c r="G112" s="55" t="s">
        <v>35</v>
      </c>
      <c r="H112" s="55" t="s">
        <v>35</v>
      </c>
      <c r="I112" s="66" t="s">
        <v>84</v>
      </c>
      <c r="J112" s="62"/>
      <c r="K112" s="65" t="s">
        <v>86</v>
      </c>
      <c r="L112" s="55">
        <v>5.31</v>
      </c>
      <c r="M112" s="55">
        <v>0.74</v>
      </c>
      <c r="N112" s="66" t="s">
        <v>84</v>
      </c>
      <c r="O112" s="62"/>
      <c r="P112" s="65" t="s">
        <v>86</v>
      </c>
      <c r="Q112" s="55">
        <v>5.31</v>
      </c>
      <c r="R112" s="55">
        <v>0.74</v>
      </c>
      <c r="S112" s="66" t="s">
        <v>84</v>
      </c>
      <c r="T112" s="62"/>
      <c r="U112" s="71" t="s">
        <v>8</v>
      </c>
      <c r="V112" s="59" t="s">
        <v>35</v>
      </c>
      <c r="W112" s="59" t="s">
        <v>35</v>
      </c>
      <c r="X112" s="72"/>
      <c r="Y112" s="59"/>
      <c r="Z112" s="71" t="s">
        <v>8</v>
      </c>
      <c r="AA112" s="59" t="s">
        <v>35</v>
      </c>
      <c r="AB112" s="59" t="s">
        <v>35</v>
      </c>
      <c r="AC112" s="72"/>
      <c r="AD112" s="59"/>
      <c r="AE112" s="65" t="s">
        <v>86</v>
      </c>
      <c r="AF112" s="55">
        <v>5.31</v>
      </c>
      <c r="AG112" s="55">
        <v>0.74</v>
      </c>
      <c r="AH112" s="66" t="s">
        <v>84</v>
      </c>
    </row>
    <row r="113" spans="1:34" x14ac:dyDescent="0.25">
      <c r="A113" s="54">
        <v>93</v>
      </c>
      <c r="B113" s="78" t="s">
        <v>0</v>
      </c>
      <c r="C113" s="54" t="str">
        <f t="shared" si="1"/>
        <v>93 new?</v>
      </c>
      <c r="D113" s="62"/>
      <c r="E113" s="62"/>
      <c r="F113" s="93"/>
      <c r="G113" s="94"/>
      <c r="H113" s="94"/>
      <c r="I113" s="95"/>
      <c r="J113" s="62"/>
      <c r="K113" s="93"/>
      <c r="L113" s="94"/>
      <c r="M113" s="94"/>
      <c r="N113" s="95"/>
      <c r="O113" s="62"/>
      <c r="P113" s="93"/>
      <c r="Q113" s="94"/>
      <c r="R113" s="94"/>
      <c r="S113" s="95"/>
      <c r="T113" s="62"/>
      <c r="U113" s="71" t="s">
        <v>10</v>
      </c>
      <c r="V113" s="59">
        <v>5.31</v>
      </c>
      <c r="W113" s="59">
        <v>0.74</v>
      </c>
      <c r="X113" s="72"/>
      <c r="Y113" s="59"/>
      <c r="Z113" s="71" t="s">
        <v>10</v>
      </c>
      <c r="AA113" s="59">
        <v>5.31</v>
      </c>
      <c r="AB113" s="59">
        <v>0.74</v>
      </c>
      <c r="AC113" s="72"/>
      <c r="AD113" s="59"/>
      <c r="AE113" s="65"/>
      <c r="AH113" s="66"/>
    </row>
    <row r="114" spans="1:34" x14ac:dyDescent="0.25">
      <c r="A114" s="54">
        <v>94</v>
      </c>
      <c r="C114" s="54" t="str">
        <f t="shared" si="1"/>
        <v>94</v>
      </c>
      <c r="D114" s="62" t="s">
        <v>98</v>
      </c>
      <c r="F114" s="65" t="s">
        <v>28</v>
      </c>
      <c r="G114" s="55" t="s">
        <v>35</v>
      </c>
      <c r="H114" s="55" t="s">
        <v>35</v>
      </c>
      <c r="I114" s="66" t="s">
        <v>85</v>
      </c>
      <c r="K114" s="65" t="s">
        <v>86</v>
      </c>
      <c r="L114" s="55">
        <v>4.92</v>
      </c>
      <c r="M114" s="55">
        <v>0.61</v>
      </c>
      <c r="N114" s="66" t="s">
        <v>85</v>
      </c>
      <c r="P114" s="65" t="s">
        <v>86</v>
      </c>
      <c r="Q114" s="55">
        <v>4.92</v>
      </c>
      <c r="R114" s="55">
        <v>0.61</v>
      </c>
      <c r="S114" s="66" t="s">
        <v>85</v>
      </c>
      <c r="U114" s="71" t="s">
        <v>8</v>
      </c>
      <c r="V114" s="59" t="s">
        <v>35</v>
      </c>
      <c r="W114" s="59" t="s">
        <v>35</v>
      </c>
      <c r="X114" s="72"/>
      <c r="Y114" s="59"/>
      <c r="Z114" s="71" t="s">
        <v>8</v>
      </c>
      <c r="AA114" s="59" t="s">
        <v>35</v>
      </c>
      <c r="AB114" s="59" t="s">
        <v>35</v>
      </c>
      <c r="AC114" s="72"/>
      <c r="AD114" s="59"/>
      <c r="AE114" s="65" t="s">
        <v>86</v>
      </c>
      <c r="AF114" s="55">
        <v>4.92</v>
      </c>
      <c r="AG114" s="55">
        <v>0.61</v>
      </c>
      <c r="AH114" s="66" t="s">
        <v>85</v>
      </c>
    </row>
    <row r="115" spans="1:34" x14ac:dyDescent="0.25">
      <c r="A115" s="54">
        <v>94</v>
      </c>
      <c r="B115" s="78" t="s">
        <v>0</v>
      </c>
      <c r="C115" s="54" t="str">
        <f t="shared" si="1"/>
        <v>94 new?</v>
      </c>
      <c r="D115" s="62"/>
      <c r="F115" s="93"/>
      <c r="G115" s="94"/>
      <c r="H115" s="94"/>
      <c r="I115" s="95"/>
      <c r="K115" s="93"/>
      <c r="L115" s="94"/>
      <c r="M115" s="94"/>
      <c r="N115" s="95"/>
      <c r="P115" s="93"/>
      <c r="Q115" s="94"/>
      <c r="R115" s="94"/>
      <c r="S115" s="95"/>
      <c r="U115" s="71" t="s">
        <v>11</v>
      </c>
      <c r="V115" s="59">
        <v>4.92</v>
      </c>
      <c r="W115" s="59">
        <v>0.61</v>
      </c>
      <c r="X115" s="72"/>
      <c r="Y115" s="59"/>
      <c r="Z115" s="71" t="s">
        <v>11</v>
      </c>
      <c r="AA115" s="59">
        <v>4.92</v>
      </c>
      <c r="AB115" s="59">
        <v>0.61</v>
      </c>
      <c r="AC115" s="72"/>
      <c r="AD115" s="59"/>
      <c r="AE115" s="65"/>
      <c r="AH115" s="66"/>
    </row>
    <row r="116" spans="1:34" x14ac:dyDescent="0.25">
      <c r="A116" s="54">
        <v>95</v>
      </c>
      <c r="C116" s="54" t="str">
        <f t="shared" si="1"/>
        <v>95</v>
      </c>
      <c r="D116" s="62" t="s">
        <v>99</v>
      </c>
      <c r="F116" s="65" t="s">
        <v>29</v>
      </c>
      <c r="G116" s="55" t="s">
        <v>35</v>
      </c>
      <c r="H116" s="55" t="s">
        <v>35</v>
      </c>
      <c r="I116" s="66" t="s">
        <v>83</v>
      </c>
      <c r="K116" s="65" t="s">
        <v>48</v>
      </c>
      <c r="L116" s="55" t="s">
        <v>35</v>
      </c>
      <c r="M116" s="55" t="s">
        <v>35</v>
      </c>
      <c r="N116" s="66" t="s">
        <v>83</v>
      </c>
      <c r="P116" s="65" t="s">
        <v>48</v>
      </c>
      <c r="Q116" s="55" t="s">
        <v>35</v>
      </c>
      <c r="R116" s="55" t="s">
        <v>35</v>
      </c>
      <c r="S116" s="66" t="s">
        <v>83</v>
      </c>
      <c r="U116" s="71" t="s">
        <v>12</v>
      </c>
      <c r="V116" s="59" t="s">
        <v>35</v>
      </c>
      <c r="W116" s="59" t="s">
        <v>35</v>
      </c>
      <c r="X116" s="72"/>
      <c r="Y116" s="59"/>
      <c r="Z116" s="71" t="s">
        <v>12</v>
      </c>
      <c r="AA116" s="59" t="s">
        <v>35</v>
      </c>
      <c r="AB116" s="59" t="s">
        <v>35</v>
      </c>
      <c r="AC116" s="72"/>
      <c r="AD116" s="59"/>
      <c r="AE116" s="65" t="s">
        <v>48</v>
      </c>
      <c r="AF116" s="55" t="s">
        <v>35</v>
      </c>
      <c r="AG116" s="55" t="s">
        <v>35</v>
      </c>
      <c r="AH116" s="66" t="s">
        <v>83</v>
      </c>
    </row>
    <row r="117" spans="1:34" x14ac:dyDescent="0.25">
      <c r="A117" s="54">
        <v>96</v>
      </c>
      <c r="C117" s="54" t="str">
        <f t="shared" si="1"/>
        <v>96</v>
      </c>
      <c r="D117" s="62" t="s">
        <v>100</v>
      </c>
      <c r="F117" s="65" t="s">
        <v>29</v>
      </c>
      <c r="G117" s="55" t="s">
        <v>35</v>
      </c>
      <c r="H117" s="55" t="s">
        <v>35</v>
      </c>
      <c r="I117" s="66" t="s">
        <v>84</v>
      </c>
      <c r="K117" s="65" t="s">
        <v>48</v>
      </c>
      <c r="L117" s="55" t="s">
        <v>35</v>
      </c>
      <c r="M117" s="55" t="s">
        <v>35</v>
      </c>
      <c r="N117" s="66" t="s">
        <v>84</v>
      </c>
      <c r="P117" s="65" t="s">
        <v>48</v>
      </c>
      <c r="Q117" s="55" t="s">
        <v>35</v>
      </c>
      <c r="R117" s="55" t="s">
        <v>35</v>
      </c>
      <c r="S117" s="66" t="s">
        <v>84</v>
      </c>
      <c r="U117" s="71" t="s">
        <v>12</v>
      </c>
      <c r="V117" s="59" t="s">
        <v>35</v>
      </c>
      <c r="W117" s="59" t="s">
        <v>35</v>
      </c>
      <c r="X117" s="72"/>
      <c r="Y117" s="59"/>
      <c r="Z117" s="71" t="s">
        <v>12</v>
      </c>
      <c r="AA117" s="59" t="s">
        <v>35</v>
      </c>
      <c r="AB117" s="59" t="s">
        <v>35</v>
      </c>
      <c r="AC117" s="72"/>
      <c r="AD117" s="59"/>
      <c r="AE117" s="65" t="s">
        <v>48</v>
      </c>
      <c r="AF117" s="55" t="s">
        <v>35</v>
      </c>
      <c r="AG117" s="55" t="s">
        <v>35</v>
      </c>
      <c r="AH117" s="66" t="s">
        <v>84</v>
      </c>
    </row>
    <row r="118" spans="1:34" x14ac:dyDescent="0.25">
      <c r="A118" s="54">
        <v>97</v>
      </c>
      <c r="C118" s="54" t="str">
        <f t="shared" si="1"/>
        <v>97</v>
      </c>
      <c r="D118" s="62" t="s">
        <v>101</v>
      </c>
      <c r="F118" s="65" t="s">
        <v>29</v>
      </c>
      <c r="G118" s="55" t="s">
        <v>35</v>
      </c>
      <c r="H118" s="55" t="s">
        <v>35</v>
      </c>
      <c r="I118" s="66" t="s">
        <v>85</v>
      </c>
      <c r="K118" s="65" t="s">
        <v>48</v>
      </c>
      <c r="L118" s="55" t="s">
        <v>35</v>
      </c>
      <c r="M118" s="55" t="s">
        <v>35</v>
      </c>
      <c r="N118" s="66" t="s">
        <v>85</v>
      </c>
      <c r="P118" s="65" t="s">
        <v>48</v>
      </c>
      <c r="Q118" s="55" t="s">
        <v>35</v>
      </c>
      <c r="R118" s="55" t="s">
        <v>35</v>
      </c>
      <c r="S118" s="66" t="s">
        <v>85</v>
      </c>
      <c r="U118" s="71" t="s">
        <v>12</v>
      </c>
      <c r="V118" s="59" t="s">
        <v>35</v>
      </c>
      <c r="W118" s="59" t="s">
        <v>35</v>
      </c>
      <c r="X118" s="72"/>
      <c r="Y118" s="59"/>
      <c r="Z118" s="71" t="s">
        <v>12</v>
      </c>
      <c r="AA118" s="59" t="s">
        <v>35</v>
      </c>
      <c r="AB118" s="59" t="s">
        <v>35</v>
      </c>
      <c r="AC118" s="72"/>
      <c r="AD118" s="59"/>
      <c r="AE118" s="65" t="s">
        <v>48</v>
      </c>
      <c r="AF118" s="55" t="s">
        <v>35</v>
      </c>
      <c r="AG118" s="55" t="s">
        <v>35</v>
      </c>
      <c r="AH118" s="66" t="s">
        <v>85</v>
      </c>
    </row>
    <row r="119" spans="1:34" x14ac:dyDescent="0.25">
      <c r="A119" s="54">
        <v>98</v>
      </c>
      <c r="C119" s="54" t="str">
        <f t="shared" si="1"/>
        <v>98</v>
      </c>
      <c r="D119" s="62"/>
      <c r="F119" s="96"/>
      <c r="G119" s="97"/>
      <c r="H119" s="97"/>
      <c r="I119" s="98"/>
      <c r="K119" s="96"/>
      <c r="L119" s="97"/>
      <c r="M119" s="97"/>
      <c r="N119" s="98"/>
      <c r="P119" s="93"/>
      <c r="Q119" s="94"/>
      <c r="R119" s="94"/>
      <c r="S119" s="95"/>
      <c r="U119" s="109"/>
      <c r="V119" s="110"/>
      <c r="W119" s="110"/>
      <c r="X119" s="111"/>
      <c r="Y119" s="59"/>
      <c r="Z119" s="109"/>
      <c r="AA119" s="110"/>
      <c r="AB119" s="110"/>
      <c r="AC119" s="111"/>
      <c r="AD119" s="59"/>
      <c r="AE119" s="96"/>
      <c r="AF119" s="97"/>
      <c r="AG119" s="97"/>
      <c r="AH119" s="98"/>
    </row>
    <row r="120" spans="1:34" x14ac:dyDescent="0.25">
      <c r="A120" s="54">
        <v>99</v>
      </c>
      <c r="C120" s="54" t="str">
        <f t="shared" si="1"/>
        <v>99</v>
      </c>
      <c r="D120" s="62"/>
      <c r="F120" s="65" t="s">
        <v>107</v>
      </c>
      <c r="G120" s="55" t="s">
        <v>35</v>
      </c>
      <c r="H120" s="55" t="s">
        <v>35</v>
      </c>
      <c r="I120" s="66" t="s">
        <v>108</v>
      </c>
      <c r="K120" s="65" t="s">
        <v>87</v>
      </c>
      <c r="L120" s="55">
        <v>5.79</v>
      </c>
      <c r="M120" s="55">
        <v>1.5</v>
      </c>
      <c r="N120" s="66" t="s">
        <v>35</v>
      </c>
      <c r="P120" s="65" t="s">
        <v>87</v>
      </c>
      <c r="Q120" s="55">
        <v>5.79</v>
      </c>
      <c r="R120" s="55">
        <v>1.5</v>
      </c>
      <c r="S120" s="66" t="s">
        <v>35</v>
      </c>
      <c r="U120" s="71" t="s">
        <v>215</v>
      </c>
      <c r="V120" s="59" t="s">
        <v>35</v>
      </c>
      <c r="W120" s="59" t="s">
        <v>35</v>
      </c>
      <c r="X120" s="72" t="s">
        <v>13</v>
      </c>
      <c r="Y120" s="59"/>
      <c r="Z120" s="71" t="s">
        <v>219</v>
      </c>
      <c r="AA120" s="59" t="s">
        <v>35</v>
      </c>
      <c r="AB120" s="59" t="s">
        <v>35</v>
      </c>
      <c r="AC120" s="72" t="s">
        <v>13</v>
      </c>
      <c r="AD120" s="59"/>
      <c r="AE120" s="65" t="s">
        <v>87</v>
      </c>
      <c r="AF120" s="55">
        <v>5.79</v>
      </c>
      <c r="AG120" s="55">
        <v>1.5</v>
      </c>
      <c r="AH120" s="66" t="s">
        <v>35</v>
      </c>
    </row>
    <row r="121" spans="1:34" x14ac:dyDescent="0.25">
      <c r="A121" s="54">
        <v>99</v>
      </c>
      <c r="B121" s="78" t="s">
        <v>0</v>
      </c>
      <c r="C121" s="78" t="s">
        <v>23</v>
      </c>
      <c r="D121" s="62"/>
      <c r="F121" s="65"/>
      <c r="I121" s="66"/>
      <c r="K121" s="93"/>
      <c r="L121" s="94"/>
      <c r="M121" s="94"/>
      <c r="N121" s="95"/>
      <c r="P121" s="93"/>
      <c r="Q121" s="94"/>
      <c r="R121" s="94"/>
      <c r="S121" s="95"/>
      <c r="U121" s="71" t="s">
        <v>14</v>
      </c>
      <c r="V121" s="59">
        <v>5.79</v>
      </c>
      <c r="W121" s="59">
        <v>1.5</v>
      </c>
      <c r="X121" s="72"/>
      <c r="Y121" s="59"/>
      <c r="Z121" s="71" t="s">
        <v>14</v>
      </c>
      <c r="AA121" s="59">
        <v>5.79</v>
      </c>
      <c r="AB121" s="59">
        <v>1.5</v>
      </c>
      <c r="AC121" s="72"/>
      <c r="AD121" s="59"/>
      <c r="AE121" s="65"/>
      <c r="AH121" s="66"/>
    </row>
    <row r="122" spans="1:34" x14ac:dyDescent="0.25">
      <c r="A122" s="54">
        <v>99</v>
      </c>
      <c r="B122" s="76" t="s">
        <v>134</v>
      </c>
      <c r="C122" s="54" t="str">
        <f t="shared" si="1"/>
        <v>99A</v>
      </c>
      <c r="D122" s="62"/>
      <c r="F122" s="96"/>
      <c r="G122" s="97"/>
      <c r="H122" s="97"/>
      <c r="I122" s="98"/>
      <c r="K122" s="65" t="s">
        <v>87</v>
      </c>
      <c r="L122" s="55">
        <v>5.79</v>
      </c>
      <c r="M122" s="55">
        <v>0.89</v>
      </c>
      <c r="N122" s="66" t="s">
        <v>35</v>
      </c>
      <c r="P122" s="65" t="s">
        <v>87</v>
      </c>
      <c r="Q122" s="55">
        <v>5.79</v>
      </c>
      <c r="R122" s="55">
        <v>0.89</v>
      </c>
      <c r="S122" s="66" t="s">
        <v>35</v>
      </c>
      <c r="U122" s="71" t="s">
        <v>1</v>
      </c>
      <c r="V122" s="59">
        <v>5.79</v>
      </c>
      <c r="W122" s="59">
        <v>0.89</v>
      </c>
      <c r="X122" s="72"/>
      <c r="Y122" s="59"/>
      <c r="Z122" s="71" t="s">
        <v>1</v>
      </c>
      <c r="AA122" s="59">
        <v>5.79</v>
      </c>
      <c r="AB122" s="59">
        <v>0.89</v>
      </c>
      <c r="AC122" s="72"/>
      <c r="AD122" s="59"/>
      <c r="AE122" s="65" t="s">
        <v>87</v>
      </c>
      <c r="AF122" s="55">
        <v>5.79</v>
      </c>
      <c r="AG122" s="55">
        <v>0.89</v>
      </c>
      <c r="AH122" s="66" t="s">
        <v>35</v>
      </c>
    </row>
    <row r="123" spans="1:34" x14ac:dyDescent="0.25">
      <c r="A123" s="54">
        <v>99</v>
      </c>
      <c r="B123" s="76" t="s">
        <v>217</v>
      </c>
      <c r="C123" s="54" t="str">
        <f t="shared" si="1"/>
        <v>99A new?</v>
      </c>
      <c r="D123" s="62"/>
      <c r="F123" s="96"/>
      <c r="G123" s="97"/>
      <c r="H123" s="97"/>
      <c r="I123" s="98"/>
      <c r="K123" s="96"/>
      <c r="L123" s="97"/>
      <c r="M123" s="97"/>
      <c r="N123" s="98"/>
      <c r="P123" s="96"/>
      <c r="Q123" s="97"/>
      <c r="R123" s="97"/>
      <c r="S123" s="98"/>
      <c r="U123" s="71" t="s">
        <v>216</v>
      </c>
      <c r="V123" s="59"/>
      <c r="W123" s="59"/>
      <c r="X123" s="72"/>
      <c r="Y123" s="59"/>
      <c r="Z123" s="71" t="s">
        <v>216</v>
      </c>
      <c r="AA123" s="59"/>
      <c r="AB123" s="59"/>
      <c r="AC123" s="72"/>
      <c r="AD123" s="59"/>
      <c r="AE123" s="96"/>
      <c r="AF123" s="97"/>
      <c r="AG123" s="97"/>
      <c r="AH123" s="98"/>
    </row>
    <row r="124" spans="1:34" x14ac:dyDescent="0.25">
      <c r="A124" s="54">
        <v>100</v>
      </c>
      <c r="C124" s="54" t="str">
        <f t="shared" si="1"/>
        <v>100</v>
      </c>
      <c r="D124" s="62" t="s">
        <v>201</v>
      </c>
      <c r="F124" s="65" t="s">
        <v>201</v>
      </c>
      <c r="G124" s="55" t="s">
        <v>35</v>
      </c>
      <c r="H124" s="55" t="s">
        <v>35</v>
      </c>
      <c r="I124" s="66" t="s">
        <v>35</v>
      </c>
      <c r="K124" s="65" t="s">
        <v>78</v>
      </c>
      <c r="L124" s="55" t="s">
        <v>35</v>
      </c>
      <c r="M124" s="55" t="s">
        <v>35</v>
      </c>
      <c r="N124" s="66" t="s">
        <v>35</v>
      </c>
      <c r="P124" s="65" t="s">
        <v>78</v>
      </c>
      <c r="S124" s="66" t="s">
        <v>46</v>
      </c>
      <c r="U124" s="71" t="s">
        <v>15</v>
      </c>
      <c r="V124" s="59" t="s">
        <v>35</v>
      </c>
      <c r="W124" s="59" t="s">
        <v>35</v>
      </c>
      <c r="X124" s="72" t="s">
        <v>35</v>
      </c>
      <c r="Y124" s="59"/>
      <c r="Z124" s="71" t="s">
        <v>15</v>
      </c>
      <c r="AA124" s="59" t="s">
        <v>35</v>
      </c>
      <c r="AB124" s="59" t="s">
        <v>35</v>
      </c>
      <c r="AC124" s="72" t="s">
        <v>35</v>
      </c>
      <c r="AD124" s="59"/>
      <c r="AE124" s="65" t="s">
        <v>78</v>
      </c>
      <c r="AF124" s="55" t="s">
        <v>35</v>
      </c>
      <c r="AG124" s="55" t="s">
        <v>35</v>
      </c>
      <c r="AH124" s="66" t="s">
        <v>35</v>
      </c>
    </row>
    <row r="125" spans="1:34" x14ac:dyDescent="0.25">
      <c r="A125" s="54">
        <v>100</v>
      </c>
      <c r="B125" s="76" t="s">
        <v>134</v>
      </c>
      <c r="C125" s="54" t="str">
        <f t="shared" si="1"/>
        <v>100A</v>
      </c>
      <c r="D125" s="62"/>
      <c r="F125" s="96"/>
      <c r="G125" s="97"/>
      <c r="H125" s="97"/>
      <c r="I125" s="98"/>
      <c r="K125" s="96"/>
      <c r="L125" s="97"/>
      <c r="M125" s="97"/>
      <c r="N125" s="98"/>
      <c r="P125" s="65" t="s">
        <v>16</v>
      </c>
      <c r="S125" s="66" t="s">
        <v>47</v>
      </c>
      <c r="U125" s="109"/>
      <c r="V125" s="110"/>
      <c r="W125" s="110"/>
      <c r="X125" s="111"/>
      <c r="Y125" s="59"/>
      <c r="Z125" s="109"/>
      <c r="AA125" s="110"/>
      <c r="AB125" s="110"/>
      <c r="AC125" s="111"/>
      <c r="AD125" s="59"/>
      <c r="AE125" s="96"/>
      <c r="AF125" s="97"/>
      <c r="AG125" s="97"/>
      <c r="AH125" s="98"/>
    </row>
    <row r="126" spans="1:34" x14ac:dyDescent="0.25">
      <c r="A126" s="54">
        <v>101</v>
      </c>
      <c r="C126" s="54" t="str">
        <f t="shared" si="1"/>
        <v>101</v>
      </c>
      <c r="D126" s="62"/>
      <c r="F126" s="96"/>
      <c r="G126" s="97"/>
      <c r="H126" s="97"/>
      <c r="I126" s="98"/>
      <c r="K126" s="96"/>
      <c r="L126" s="97"/>
      <c r="M126" s="97"/>
      <c r="N126" s="98"/>
      <c r="P126" s="65" t="s">
        <v>22</v>
      </c>
      <c r="S126" s="66"/>
      <c r="U126" s="109"/>
      <c r="V126" s="110"/>
      <c r="W126" s="110"/>
      <c r="X126" s="111"/>
      <c r="Y126" s="59"/>
      <c r="Z126" s="109"/>
      <c r="AA126" s="110"/>
      <c r="AB126" s="110"/>
      <c r="AC126" s="111"/>
      <c r="AD126" s="59"/>
      <c r="AE126" s="65" t="s">
        <v>19</v>
      </c>
      <c r="AF126" s="55" t="s">
        <v>35</v>
      </c>
      <c r="AG126" s="55" t="s">
        <v>35</v>
      </c>
      <c r="AH126" s="66" t="s">
        <v>35</v>
      </c>
    </row>
    <row r="127" spans="1:34" ht="23.25" x14ac:dyDescent="0.25">
      <c r="A127" s="54">
        <v>305</v>
      </c>
      <c r="B127" s="76" t="s">
        <v>135</v>
      </c>
      <c r="C127" s="54" t="str">
        <f t="shared" si="1"/>
        <v>305B</v>
      </c>
      <c r="D127" s="62"/>
      <c r="F127" s="96"/>
      <c r="G127" s="97"/>
      <c r="H127" s="97"/>
      <c r="I127" s="98"/>
      <c r="K127" s="65" t="s">
        <v>90</v>
      </c>
      <c r="L127" s="55" t="s">
        <v>35</v>
      </c>
      <c r="M127" s="55" t="s">
        <v>35</v>
      </c>
      <c r="N127" s="67" t="s">
        <v>88</v>
      </c>
      <c r="P127" s="65" t="s">
        <v>90</v>
      </c>
      <c r="Q127" s="55" t="s">
        <v>35</v>
      </c>
      <c r="R127" s="55" t="s">
        <v>35</v>
      </c>
      <c r="S127" s="67" t="s">
        <v>88</v>
      </c>
      <c r="U127" s="65" t="s">
        <v>90</v>
      </c>
      <c r="V127" s="55" t="s">
        <v>35</v>
      </c>
      <c r="W127" s="55" t="s">
        <v>35</v>
      </c>
      <c r="X127" s="67" t="s">
        <v>88</v>
      </c>
      <c r="Y127" s="59"/>
      <c r="Z127" s="65" t="s">
        <v>90</v>
      </c>
      <c r="AA127" s="55" t="s">
        <v>35</v>
      </c>
      <c r="AB127" s="55" t="s">
        <v>35</v>
      </c>
      <c r="AC127" s="67" t="s">
        <v>88</v>
      </c>
      <c r="AD127" s="59"/>
      <c r="AE127" s="109"/>
      <c r="AF127" s="110"/>
      <c r="AG127" s="110"/>
      <c r="AH127" s="111"/>
    </row>
    <row r="128" spans="1:34" ht="15" customHeight="1" thickBot="1" x14ac:dyDescent="0.3">
      <c r="A128" s="54">
        <v>305</v>
      </c>
      <c r="B128" s="76" t="s">
        <v>136</v>
      </c>
      <c r="C128" s="54" t="str">
        <f t="shared" si="1"/>
        <v>305C</v>
      </c>
      <c r="D128" s="81"/>
      <c r="F128" s="103"/>
      <c r="G128" s="104"/>
      <c r="H128" s="104"/>
      <c r="I128" s="105"/>
      <c r="K128" s="68" t="s">
        <v>90</v>
      </c>
      <c r="L128" s="69" t="s">
        <v>35</v>
      </c>
      <c r="M128" s="69" t="s">
        <v>35</v>
      </c>
      <c r="N128" s="70" t="s">
        <v>89</v>
      </c>
      <c r="P128" s="68" t="s">
        <v>90</v>
      </c>
      <c r="Q128" s="69" t="s">
        <v>35</v>
      </c>
      <c r="R128" s="69" t="s">
        <v>35</v>
      </c>
      <c r="S128" s="70" t="s">
        <v>89</v>
      </c>
      <c r="U128" s="68" t="s">
        <v>90</v>
      </c>
      <c r="V128" s="69" t="s">
        <v>35</v>
      </c>
      <c r="W128" s="69" t="s">
        <v>35</v>
      </c>
      <c r="X128" s="70" t="s">
        <v>46</v>
      </c>
      <c r="Y128" s="59"/>
      <c r="Z128" s="68" t="s">
        <v>90</v>
      </c>
      <c r="AA128" s="69" t="s">
        <v>35</v>
      </c>
      <c r="AB128" s="69" t="s">
        <v>35</v>
      </c>
      <c r="AC128" s="70" t="s">
        <v>46</v>
      </c>
      <c r="AD128" s="59"/>
      <c r="AE128" s="112"/>
      <c r="AF128" s="113"/>
      <c r="AG128" s="113"/>
      <c r="AH128" s="114"/>
    </row>
    <row r="129" spans="1:26" ht="15" customHeight="1" x14ac:dyDescent="0.25">
      <c r="A129" s="55"/>
      <c r="D129" s="79" t="s">
        <v>24</v>
      </c>
      <c r="F129" s="79"/>
      <c r="U129" s="80"/>
      <c r="Z129" s="80"/>
    </row>
    <row r="130" spans="1:26" ht="15" customHeight="1" x14ac:dyDescent="0.25"/>
  </sheetData>
  <sortState ref="D97:P102">
    <sortCondition ref="K98:K102"/>
  </sortState>
  <mergeCells count="193">
    <mergeCell ref="AE91:AH91"/>
    <mergeCell ref="Z125:AC125"/>
    <mergeCell ref="Z126:AC126"/>
    <mergeCell ref="P91:S91"/>
    <mergeCell ref="P93:S93"/>
    <mergeCell ref="F93:I93"/>
    <mergeCell ref="F91:I91"/>
    <mergeCell ref="K91:N91"/>
    <mergeCell ref="K93:N93"/>
    <mergeCell ref="U93:X93"/>
    <mergeCell ref="U91:X91"/>
    <mergeCell ref="U126:X126"/>
    <mergeCell ref="F97:I97"/>
    <mergeCell ref="F99:I99"/>
    <mergeCell ref="F105:I105"/>
    <mergeCell ref="F108:I108"/>
    <mergeCell ref="F119:I119"/>
    <mergeCell ref="F122:I122"/>
    <mergeCell ref="K97:N97"/>
    <mergeCell ref="P94:S94"/>
    <mergeCell ref="P95:S95"/>
    <mergeCell ref="AE127:AH127"/>
    <mergeCell ref="AE128:AH128"/>
    <mergeCell ref="AE123:AH123"/>
    <mergeCell ref="P123:S123"/>
    <mergeCell ref="K123:N123"/>
    <mergeCell ref="F123:I123"/>
    <mergeCell ref="Z4:AC4"/>
    <mergeCell ref="Z19:AC19"/>
    <mergeCell ref="Z21:AC21"/>
    <mergeCell ref="Z24:AC24"/>
    <mergeCell ref="Z26:AC26"/>
    <mergeCell ref="Z29:AC29"/>
    <mergeCell ref="Z31:AC31"/>
    <mergeCell ref="Z56:AC56"/>
    <mergeCell ref="Z97:AC97"/>
    <mergeCell ref="Z99:AC99"/>
    <mergeCell ref="Z100:AC100"/>
    <mergeCell ref="Z101:AC101"/>
    <mergeCell ref="Z102:AC102"/>
    <mergeCell ref="Z105:AC105"/>
    <mergeCell ref="Z108:AC108"/>
    <mergeCell ref="Z109:AC109"/>
    <mergeCell ref="Z119:AC119"/>
    <mergeCell ref="AE93:AH93"/>
    <mergeCell ref="U100:X100"/>
    <mergeCell ref="U101:X101"/>
    <mergeCell ref="U102:X102"/>
    <mergeCell ref="U109:X109"/>
    <mergeCell ref="U31:X31"/>
    <mergeCell ref="U29:X29"/>
    <mergeCell ref="U26:X26"/>
    <mergeCell ref="U24:X24"/>
    <mergeCell ref="U21:X21"/>
    <mergeCell ref="K26:N26"/>
    <mergeCell ref="K29:N29"/>
    <mergeCell ref="K31:N31"/>
    <mergeCell ref="F26:I26"/>
    <mergeCell ref="F29:I29"/>
    <mergeCell ref="U4:X4"/>
    <mergeCell ref="U56:X56"/>
    <mergeCell ref="U97:X97"/>
    <mergeCell ref="U99:X99"/>
    <mergeCell ref="U19:X19"/>
    <mergeCell ref="K4:N4"/>
    <mergeCell ref="P4:S4"/>
    <mergeCell ref="F4:I4"/>
    <mergeCell ref="F56:I56"/>
    <mergeCell ref="F127:I127"/>
    <mergeCell ref="F128:I128"/>
    <mergeCell ref="F125:I125"/>
    <mergeCell ref="F126:I126"/>
    <mergeCell ref="F21:I21"/>
    <mergeCell ref="F24:I24"/>
    <mergeCell ref="K56:N56"/>
    <mergeCell ref="P17:S17"/>
    <mergeCell ref="P18:S18"/>
    <mergeCell ref="P20:S20"/>
    <mergeCell ref="P22:S22"/>
    <mergeCell ref="P23:S23"/>
    <mergeCell ref="P25:S25"/>
    <mergeCell ref="P27:S27"/>
    <mergeCell ref="P28:S28"/>
    <mergeCell ref="P30:S30"/>
    <mergeCell ref="K19:N19"/>
    <mergeCell ref="F19:I19"/>
    <mergeCell ref="K21:N21"/>
    <mergeCell ref="K24:N24"/>
    <mergeCell ref="P7:S7"/>
    <mergeCell ref="P9:S9"/>
    <mergeCell ref="P11:S11"/>
    <mergeCell ref="P12:S12"/>
    <mergeCell ref="P14:S14"/>
    <mergeCell ref="P15:S15"/>
    <mergeCell ref="K108:N108"/>
    <mergeCell ref="K109:N109"/>
    <mergeCell ref="P32:S32"/>
    <mergeCell ref="P33:S33"/>
    <mergeCell ref="P34:S34"/>
    <mergeCell ref="P35:S35"/>
    <mergeCell ref="P37:S37"/>
    <mergeCell ref="P38:S38"/>
    <mergeCell ref="P39:S39"/>
    <mergeCell ref="P41:S41"/>
    <mergeCell ref="P42:S42"/>
    <mergeCell ref="P43:S43"/>
    <mergeCell ref="P45:S45"/>
    <mergeCell ref="P46:S46"/>
    <mergeCell ref="P47:S47"/>
    <mergeCell ref="P49:S49"/>
    <mergeCell ref="P50:S50"/>
    <mergeCell ref="P51:S51"/>
    <mergeCell ref="P52:S52"/>
    <mergeCell ref="P53:S53"/>
    <mergeCell ref="P54:S54"/>
    <mergeCell ref="P55:S55"/>
    <mergeCell ref="P56:S56"/>
    <mergeCell ref="P57:S57"/>
    <mergeCell ref="P58:S58"/>
    <mergeCell ref="P60:S60"/>
    <mergeCell ref="P61:S61"/>
    <mergeCell ref="P62:S62"/>
    <mergeCell ref="P64:S64"/>
    <mergeCell ref="P65:S65"/>
    <mergeCell ref="P66:S66"/>
    <mergeCell ref="P67:S67"/>
    <mergeCell ref="P68:S68"/>
    <mergeCell ref="P69:S69"/>
    <mergeCell ref="P70:S70"/>
    <mergeCell ref="P89:S89"/>
    <mergeCell ref="P97:S97"/>
    <mergeCell ref="P71:S71"/>
    <mergeCell ref="P73:S73"/>
    <mergeCell ref="P75:S75"/>
    <mergeCell ref="P76:S76"/>
    <mergeCell ref="P78:S78"/>
    <mergeCell ref="P80:S80"/>
    <mergeCell ref="P82:S82"/>
    <mergeCell ref="P83:S83"/>
    <mergeCell ref="P84:S84"/>
    <mergeCell ref="K99:N99"/>
    <mergeCell ref="K100:N100"/>
    <mergeCell ref="K101:N101"/>
    <mergeCell ref="K102:N102"/>
    <mergeCell ref="K111:N111"/>
    <mergeCell ref="K113:N113"/>
    <mergeCell ref="K115:N115"/>
    <mergeCell ref="K121:N121"/>
    <mergeCell ref="F111:I111"/>
    <mergeCell ref="F113:I113"/>
    <mergeCell ref="F115:I115"/>
    <mergeCell ref="K125:N125"/>
    <mergeCell ref="K126:N126"/>
    <mergeCell ref="P105:S105"/>
    <mergeCell ref="K119:N119"/>
    <mergeCell ref="K105:N105"/>
    <mergeCell ref="AE119:AH119"/>
    <mergeCell ref="AE125:AH125"/>
    <mergeCell ref="P111:S111"/>
    <mergeCell ref="P113:S113"/>
    <mergeCell ref="P115:S115"/>
    <mergeCell ref="P121:S121"/>
    <mergeCell ref="P108:S108"/>
    <mergeCell ref="P109:S109"/>
    <mergeCell ref="P119:S119"/>
    <mergeCell ref="U105:X105"/>
    <mergeCell ref="U108:X108"/>
    <mergeCell ref="U119:X119"/>
    <mergeCell ref="U125:X125"/>
    <mergeCell ref="F31:I31"/>
    <mergeCell ref="AE105:AH105"/>
    <mergeCell ref="AE108:AH108"/>
    <mergeCell ref="AE109:AH109"/>
    <mergeCell ref="R40:S40"/>
    <mergeCell ref="AE4:AH4"/>
    <mergeCell ref="AE19:AH19"/>
    <mergeCell ref="AE56:AH56"/>
    <mergeCell ref="AE97:AH97"/>
    <mergeCell ref="AE99:AH99"/>
    <mergeCell ref="AE100:AH100"/>
    <mergeCell ref="AE101:AH101"/>
    <mergeCell ref="AE102:AH102"/>
    <mergeCell ref="P98:S98"/>
    <mergeCell ref="P99:S99"/>
    <mergeCell ref="P85:S85"/>
    <mergeCell ref="P86:S86"/>
    <mergeCell ref="P87:S87"/>
    <mergeCell ref="P88:S88"/>
    <mergeCell ref="AE21:AH21"/>
    <mergeCell ref="AE24:AH24"/>
    <mergeCell ref="AE26:AH26"/>
    <mergeCell ref="AE29:AH29"/>
    <mergeCell ref="AE31:AH31"/>
  </mergeCells>
  <phoneticPr fontId="11" type="noConversion"/>
  <conditionalFormatting sqref="A6:AH128">
    <cfRule type="expression" dxfId="87" priority="110">
      <formula>MOD(ROW(A6),2)&gt;0</formula>
    </cfRule>
  </conditionalFormatting>
  <printOptions gridLines="1"/>
  <pageMargins left="0.7" right="0.7" top="0.75" bottom="0.75" header="0.3" footer="0.3"/>
  <pageSetup scale="55" fitToWidth="0" fitToHeight="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Master Stake List</vt:lpstr>
      <vt:lpstr>Master Stump List</vt:lpstr>
      <vt:lpstr>'Master Stump List'!Print_Area</vt:lpstr>
      <vt:lpstr>'Master Stake List'!Print_Titles</vt:lpstr>
      <vt:lpstr>'Master Stump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Colson</dc:creator>
  <cp:lastModifiedBy>Tom Colson</cp:lastModifiedBy>
  <cp:lastPrinted>2015-08-07T03:55:47Z</cp:lastPrinted>
  <dcterms:created xsi:type="dcterms:W3CDTF">2014-08-03T01:23:28Z</dcterms:created>
  <dcterms:modified xsi:type="dcterms:W3CDTF">2015-08-17T21:17:07Z</dcterms:modified>
</cp:coreProperties>
</file>